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r.scooter/Desktop/"/>
    </mc:Choice>
  </mc:AlternateContent>
  <xr:revisionPtr revIDLastSave="0" documentId="8_{4B71E1BD-EDCD-2B41-8168-82E2A0039058}" xr6:coauthVersionLast="47" xr6:coauthVersionMax="47" xr10:uidLastSave="{00000000-0000-0000-0000-000000000000}"/>
  <bookViews>
    <workbookView xWindow="0" yWindow="0" windowWidth="28800" windowHeight="16760" xr2:uid="{B57D4D33-75A7-41F5-8680-56D5C8C620DC}"/>
  </bookViews>
  <sheets>
    <sheet name="Èvaluation" sheetId="1" r:id="rId1"/>
    <sheet name="Instructions" sheetId="3" r:id="rId2"/>
    <sheet name="Références de cellule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D34" i="1" l="1"/>
  <c r="J8" i="1"/>
</calcChain>
</file>

<file path=xl/sharedStrings.xml><?xml version="1.0" encoding="utf-8"?>
<sst xmlns="http://schemas.openxmlformats.org/spreadsheetml/2006/main" count="208" uniqueCount="153">
  <si>
    <t>PROVINCE:</t>
  </si>
  <si>
    <t xml:space="preserve">DATE: </t>
  </si>
  <si>
    <t>Covers</t>
  </si>
  <si>
    <t>2.5 -</t>
  </si>
  <si>
    <t>3.5 -</t>
  </si>
  <si>
    <t>Attitude</t>
  </si>
  <si>
    <t>7.5 - 8</t>
  </si>
  <si>
    <t xml:space="preserve">6 - </t>
  </si>
  <si>
    <t>14-15</t>
  </si>
  <si>
    <t>13-12</t>
  </si>
  <si>
    <t>11.5 -</t>
  </si>
  <si>
    <t>TOTAL</t>
  </si>
  <si>
    <t>NOM DE L'ARBITRE</t>
  </si>
  <si>
    <t>CHAMPIONNAT:</t>
  </si>
  <si>
    <t>ENDROIT:</t>
  </si>
  <si>
    <t>RAISON DE L'ÉVALUATION</t>
  </si>
  <si>
    <t>BALLE RAPIDE:</t>
  </si>
  <si>
    <t>BALLE LENTE</t>
  </si>
  <si>
    <t>TOTAL DE PARTIES ARBITRÉES</t>
  </si>
  <si>
    <t xml:space="preserve">TOTAL MARBRES:  </t>
  </si>
  <si>
    <t>TOTAL BUTS:</t>
  </si>
  <si>
    <t>Catégorie</t>
  </si>
  <si>
    <t>Avant-partie</t>
  </si>
  <si>
    <t>Responsabilité d'avant-partie</t>
  </si>
  <si>
    <t>Apparence et condition physique</t>
  </si>
  <si>
    <t>Gestion de partie</t>
  </si>
  <si>
    <t>Démontre leadership</t>
  </si>
  <si>
    <t>Travaille avec partenaires</t>
  </si>
  <si>
    <t>Travaille avec équipes</t>
  </si>
  <si>
    <t>Réaction à la pression</t>
  </si>
  <si>
    <t>Gestion de partie globale</t>
  </si>
  <si>
    <t>Réaction physique/mentale</t>
  </si>
  <si>
    <t>Connaissances des règles</t>
  </si>
  <si>
    <t>Adaptabilité</t>
  </si>
  <si>
    <t>Mécanique au marbre</t>
  </si>
  <si>
    <t>Mécanique sur les buts</t>
  </si>
  <si>
    <t>Après-partie</t>
  </si>
  <si>
    <t>Discussions d'avant-partie, vérification des bâtons et du terrain, rencontre avec les entraîneurs</t>
  </si>
  <si>
    <t>Condition des uniformes et équipements</t>
  </si>
  <si>
    <t>Contrôle de la zone du marbre, contrôle les discussions</t>
  </si>
  <si>
    <t>Vigilance</t>
  </si>
  <si>
    <t>Alerte aux influences extérieures, situations sur le terrain, équipements hors de position</t>
  </si>
  <si>
    <t>Arbitres, spectateurs, bénévoles du tournoi, réaction à la critique</t>
  </si>
  <si>
    <t>Communication et entraide avec les partenaires, signaux</t>
  </si>
  <si>
    <t>Entraîneurs, joueurs, substitions, discussions, attitude</t>
  </si>
  <si>
    <t>Garde son calme et contrôle son comportement/attitude</t>
  </si>
  <si>
    <t>Réagit rapidement et correctement à toutes les situations. Déplacement dynamique sur le terrain. Ajuste sa voix selon le contexte (appels serrés)</t>
  </si>
  <si>
    <t>Connaissance, application et interprétation</t>
  </si>
  <si>
    <t>aux situations inhabituelles</t>
  </si>
  <si>
    <t>Position, zone de prise constante, voix, signaux, "timing", déplacements, couverture des ballons, angles, distances, rotations, suit les 4 éléments</t>
  </si>
  <si>
    <t>Position de départ, chercher l'angle, position "set", suit la balle "timing", compréhension du "IN-OUT", regarde les coureurs, jugement, déplacement rapide, couverture des ballons, rotations, suit les 4 éléments</t>
  </si>
  <si>
    <t>Comportement/attitude après la partie</t>
  </si>
  <si>
    <t>Sortie du terrain, discussion avec les partenaires et les superviseurs</t>
  </si>
  <si>
    <t>Conduite</t>
  </si>
  <si>
    <t>Comportement</t>
  </si>
  <si>
    <t>Comportement sur le terrain et hors du terrain. Activités d'avant-championnat</t>
  </si>
  <si>
    <t>Pointage maximum</t>
  </si>
  <si>
    <t>Pointage de l'arbitre</t>
  </si>
  <si>
    <t>Commentaires</t>
  </si>
  <si>
    <t>Pointage</t>
  </si>
  <si>
    <t>Bon</t>
  </si>
  <si>
    <t>Satisfaisant</t>
  </si>
  <si>
    <t>En dessous des attentes</t>
  </si>
  <si>
    <t>Signification</t>
  </si>
  <si>
    <t>Au-delà des attentes</t>
  </si>
  <si>
    <t>Rencontre les standard de performance d'une façon consistante</t>
  </si>
  <si>
    <t>Rencontre les standard de performance la plupart du temps</t>
  </si>
  <si>
    <t>Rencontre les standard de performance de temps en temps</t>
  </si>
  <si>
    <t>Niveaux de consistances démontrée</t>
  </si>
  <si>
    <t>Excède</t>
  </si>
  <si>
    <t>Toujours</t>
  </si>
  <si>
    <t>Souvent</t>
  </si>
  <si>
    <t>OK</t>
  </si>
  <si>
    <t>Évaluateur.s</t>
  </si>
  <si>
    <t>92-100</t>
  </si>
  <si>
    <t>76 to 91.5</t>
  </si>
  <si>
    <t>57 - 75.5</t>
  </si>
  <si>
    <t>Plus Bas 56.5</t>
  </si>
  <si>
    <t>Exceptionnel</t>
  </si>
  <si>
    <t xml:space="preserve">Bon </t>
  </si>
  <si>
    <t xml:space="preserve">Exceeds standard performance </t>
  </si>
  <si>
    <t>Alberta</t>
  </si>
  <si>
    <t>AB</t>
  </si>
  <si>
    <t>Meets standard performance</t>
  </si>
  <si>
    <t>British Columbia</t>
  </si>
  <si>
    <t>BC</t>
  </si>
  <si>
    <t>Meets standard performance most of the time</t>
  </si>
  <si>
    <t>Manitoba</t>
  </si>
  <si>
    <t>MB</t>
  </si>
  <si>
    <t>Meets standard performance sometimes</t>
  </si>
  <si>
    <t>New Brunswick</t>
  </si>
  <si>
    <t>NB</t>
  </si>
  <si>
    <t>Newfoundland</t>
  </si>
  <si>
    <t>NL</t>
  </si>
  <si>
    <t xml:space="preserve">Exceeds standard performance consistently </t>
  </si>
  <si>
    <t>Nove Scotia</t>
  </si>
  <si>
    <t>NS</t>
  </si>
  <si>
    <t>Exceeds standard perforamnce sometimes</t>
  </si>
  <si>
    <t>Northwest Territories</t>
  </si>
  <si>
    <t>NT</t>
  </si>
  <si>
    <t xml:space="preserve">Meets standard performance consistently </t>
  </si>
  <si>
    <t>Nunavit</t>
  </si>
  <si>
    <t>NV</t>
  </si>
  <si>
    <t>Ontario</t>
  </si>
  <si>
    <t>ON</t>
  </si>
  <si>
    <t xml:space="preserve">Meets standard performance some of the time </t>
  </si>
  <si>
    <t>Prince Edward Island</t>
  </si>
  <si>
    <t>PEI</t>
  </si>
  <si>
    <t>Quebec</t>
  </si>
  <si>
    <t>QC</t>
  </si>
  <si>
    <t>Saskatchewan</t>
  </si>
  <si>
    <t>SK</t>
  </si>
  <si>
    <t>Yukon</t>
  </si>
  <si>
    <t>YK</t>
  </si>
  <si>
    <t xml:space="preserve">General Assessment </t>
  </si>
  <si>
    <t xml:space="preserve">Level 4 Certification </t>
  </si>
  <si>
    <t xml:space="preserve">Level 5 Certification </t>
  </si>
  <si>
    <t>Other</t>
  </si>
  <si>
    <t>Information</t>
  </si>
  <si>
    <t>l’Alberta</t>
  </si>
  <si>
    <t xml:space="preserve">la Colombie-Britannique </t>
  </si>
  <si>
    <t>le Manitoba</t>
  </si>
  <si>
    <t>le Nouveau-Brunswick</t>
  </si>
  <si>
    <t xml:space="preserve">la Terre-Neuve-et-Labrador </t>
  </si>
  <si>
    <t xml:space="preserve">les Territoires du Nord-Ouest </t>
  </si>
  <si>
    <t>la Nouvelle-Écosse</t>
  </si>
  <si>
    <t>le Nunavut</t>
  </si>
  <si>
    <t>l’Ontario</t>
  </si>
  <si>
    <t>la Saskatchewan</t>
  </si>
  <si>
    <t>le Yukon</t>
  </si>
  <si>
    <t>Autre</t>
  </si>
  <si>
    <t>Évaluation de niveau 4</t>
  </si>
  <si>
    <t>Évaluation de niveau 5</t>
  </si>
  <si>
    <t>Évaluation générale</t>
  </si>
  <si>
    <t>Île-du-Prince-Édouard</t>
  </si>
  <si>
    <t>Général</t>
  </si>
  <si>
    <t>Un nombre de catégories offre des menus déroulants. Vous pouvez inscrire la donnée ou utiliser le menu déroulant, mais les données entrées doivent correspondre à une sélection du menu déroulant.</t>
  </si>
  <si>
    <t>Entrez l’information appropriée à propos de l’arbitre et de l’événement.</t>
  </si>
  <si>
    <t>Objectif de l’évaluation</t>
  </si>
  <si>
    <t>La certification de Niveau 4 doit être utilisée quand l’arbitre est évalué pour une progression au Niveau 4</t>
  </si>
  <si>
    <t>La certification de Niveau 5 doit être utilisée quand l’arbitre est évalué pour une progression au Niveau 5</t>
  </si>
  <si>
    <t>Évaluation générale doit être utilisée pour toutes les autres évaluations.</t>
  </si>
  <si>
    <t>Total de matchs officiés</t>
  </si>
  <si>
    <t>Entrez le nombre de matchs officiés au marbre et le nombre de matchs officiés sur les sentiers. Le total sera calculé automatiquement.</t>
  </si>
  <si>
    <t>Évaluation</t>
  </si>
  <si>
    <t>Chaque catégorie indique le pointage maximal pour cette catégorie.</t>
  </si>
  <si>
    <t xml:space="preserve">Les cellules E à H sont cachées, mais elles peuvent être découvertes pour révéler une matrice d’évaluation qui note quel pointage est associé à quelle évaluation. Choisissez le pointage qui correspond le mieux à la performance de l’arbitre qu’il se trouve au sommet, au centre ou au bas de la fourchette associée à la compétence évaluée. </t>
  </si>
  <si>
    <t>Une légende est comprise au bas du formulaire afin d’ajouter des directions relativement au pointage.</t>
  </si>
  <si>
    <t>Pour dévoiler les cellules E à H, choisissez les colonnes D et I en appuyant sur la touche « SHIFT » tout en cliquant sur chaque catégorie, puis effectuez un clic de droite avec la souris puis sélectionnez « UNHIDE » du menu qui apparaît</t>
  </si>
  <si>
    <t>Évaluateurs</t>
  </si>
  <si>
    <t>Ajoutez le nom de la / des personne(s) qui complète(nt) l’évaluation.</t>
  </si>
  <si>
    <t>Imprimer</t>
  </si>
  <si>
    <t>Quand vous imprimez le document, il est recommandé de cacher le contenu des cellules E à H en les sélectionnant, puis effectuant un clic de droite avec la souris puis sélectionnez « HIDE » ou si vous ne voulez pas cacher les cellules E à H, choisissez d’imprimer en mode paysage. Puis sélectionnez d’imprimer le document sur une page, mettre le document à l’échelle sur une page, que vous l’imprimiez ou le sauvegardiez en format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</si>
</sst>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0" xfId="0" applyFont="1"/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0" xfId="0" applyFont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185959</xdr:colOff>
      <xdr:row>0</xdr:row>
      <xdr:rowOff>67937</xdr:rowOff>
    </xdr:from>
    <xdr:to>
      <xdr:col>0</xdr:col>
      <xdr:colOff>1177140</xdr:colOff>
      <xdr:row>5</xdr:row>
      <xdr:rowOff>114027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5959" y="1020437"/>
          <a:ext cx="1019756" cy="9985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165100</xdr:rowOff>
        </xdr:from>
        <xdr:to>
          <xdr:col>3</xdr:col>
          <xdr:colOff>571500</xdr:colOff>
          <xdr:row>7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5</xdr:row>
          <xdr:rowOff>101600</xdr:rowOff>
        </xdr:from>
        <xdr:to>
          <xdr:col>9</xdr:col>
          <xdr:colOff>571500</xdr:colOff>
          <xdr:row>7</xdr:row>
          <xdr:rowOff>101600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58CA-0664-4BEC-BE00-08218682889D}">
  <dimension ref="A3:T51"/>
  <sheetViews>
    <sheetView tabSelected="1" zoomScaleNormal="100" workbookViewId="0">
      <selection activeCell="C36" sqref="C36:D40"/>
    </sheetView>
  </sheetViews>
  <sheetFormatPr baseColWidth="10" defaultColWidth="8.83203125" defaultRowHeight="15" x14ac:dyDescent="0.2"/>
  <cols>
    <col min="1" max="1" width="24.5" customWidth="1"/>
    <col min="2" max="2" width="58.83203125" style="1" bestFit="1" customWidth="1"/>
    <col min="3" max="10" width="17.83203125" customWidth="1"/>
    <col min="11" max="11" width="37.5" style="1" customWidth="1"/>
    <col min="12" max="12" width="8.83203125" style="1"/>
    <col min="13" max="13" width="37.33203125" style="1" customWidth="1"/>
    <col min="14" max="20" width="8.83203125" style="1"/>
  </cols>
  <sheetData>
    <row r="3" spans="1:20" x14ac:dyDescent="0.2">
      <c r="B3" s="67"/>
      <c r="C3" s="67"/>
    </row>
    <row r="4" spans="1:20" x14ac:dyDescent="0.2">
      <c r="L4" s="2"/>
    </row>
    <row r="5" spans="1:20" x14ac:dyDescent="0.2">
      <c r="L5" s="2"/>
    </row>
    <row r="7" spans="1:20" x14ac:dyDescent="0.2">
      <c r="A7" t="s">
        <v>12</v>
      </c>
      <c r="C7" t="s">
        <v>16</v>
      </c>
      <c r="I7" t="s">
        <v>17</v>
      </c>
    </row>
    <row r="8" spans="1:20" x14ac:dyDescent="0.2">
      <c r="A8" t="s">
        <v>0</v>
      </c>
      <c r="B8"/>
      <c r="C8" s="68" t="s">
        <v>18</v>
      </c>
      <c r="D8" s="68"/>
      <c r="E8" s="68"/>
      <c r="F8" s="68"/>
      <c r="G8" s="68"/>
      <c r="H8" s="68"/>
      <c r="I8" s="68"/>
      <c r="J8" s="1">
        <f>J10+J9</f>
        <v>0</v>
      </c>
    </row>
    <row r="9" spans="1:20" x14ac:dyDescent="0.2">
      <c r="A9" t="s">
        <v>13</v>
      </c>
      <c r="C9" s="68" t="s">
        <v>19</v>
      </c>
      <c r="D9" s="68"/>
      <c r="E9" s="68"/>
      <c r="F9" s="68"/>
      <c r="G9" s="68"/>
      <c r="H9" s="68"/>
      <c r="I9" s="68"/>
      <c r="K9" s="2"/>
    </row>
    <row r="10" spans="1:20" x14ac:dyDescent="0.2">
      <c r="A10" t="s">
        <v>1</v>
      </c>
      <c r="C10" s="68" t="s">
        <v>20</v>
      </c>
      <c r="D10" s="68"/>
      <c r="E10" s="68"/>
      <c r="F10" s="68"/>
      <c r="G10" s="68"/>
      <c r="H10" s="68"/>
      <c r="I10" s="68"/>
      <c r="J10" s="1"/>
    </row>
    <row r="11" spans="1:20" x14ac:dyDescent="0.2">
      <c r="A11" t="s">
        <v>14</v>
      </c>
      <c r="C11" s="67"/>
      <c r="D11" s="67"/>
      <c r="E11" s="67"/>
      <c r="F11" s="67"/>
      <c r="G11" s="67"/>
      <c r="H11" s="67"/>
      <c r="I11" s="67"/>
      <c r="J11" s="1"/>
    </row>
    <row r="12" spans="1:20" x14ac:dyDescent="0.2">
      <c r="A12" t="s">
        <v>15</v>
      </c>
      <c r="K12" s="2"/>
    </row>
    <row r="13" spans="1:20" ht="28" x14ac:dyDescent="0.2">
      <c r="A13" s="3" t="s">
        <v>21</v>
      </c>
      <c r="B13" s="4" t="s">
        <v>2</v>
      </c>
      <c r="C13" s="5" t="s">
        <v>56</v>
      </c>
      <c r="D13" s="6" t="s">
        <v>57</v>
      </c>
      <c r="E13" s="5" t="s">
        <v>78</v>
      </c>
      <c r="F13" s="5" t="s">
        <v>79</v>
      </c>
      <c r="G13" s="5" t="s">
        <v>61</v>
      </c>
      <c r="H13" s="5" t="s">
        <v>62</v>
      </c>
      <c r="I13" s="69" t="s">
        <v>58</v>
      </c>
      <c r="J13" s="70"/>
      <c r="K13" s="71"/>
      <c r="R13"/>
      <c r="S13"/>
      <c r="T13"/>
    </row>
    <row r="14" spans="1:20" x14ac:dyDescent="0.2">
      <c r="A14" s="7" t="s">
        <v>22</v>
      </c>
      <c r="B14" s="8"/>
      <c r="C14" s="9"/>
      <c r="D14" s="10"/>
      <c r="E14" s="9"/>
      <c r="F14" s="9"/>
      <c r="G14" s="9"/>
      <c r="H14" s="9"/>
      <c r="I14" s="72"/>
      <c r="J14" s="73"/>
      <c r="K14" s="74"/>
      <c r="R14"/>
      <c r="S14"/>
      <c r="T14"/>
    </row>
    <row r="15" spans="1:20" ht="26" x14ac:dyDescent="0.2">
      <c r="A15" s="11" t="s">
        <v>23</v>
      </c>
      <c r="B15" s="12" t="s">
        <v>37</v>
      </c>
      <c r="C15" s="13">
        <v>3</v>
      </c>
      <c r="D15" s="14"/>
      <c r="E15" s="13">
        <v>3</v>
      </c>
      <c r="F15" s="13">
        <v>3</v>
      </c>
      <c r="G15" s="13">
        <v>2.5</v>
      </c>
      <c r="H15" s="13" t="s">
        <v>3</v>
      </c>
      <c r="I15" s="64"/>
      <c r="J15" s="65"/>
      <c r="K15" s="66"/>
      <c r="M15" s="17"/>
      <c r="R15"/>
      <c r="S15"/>
      <c r="T15"/>
    </row>
    <row r="16" spans="1:20" x14ac:dyDescent="0.2">
      <c r="A16" s="18" t="s">
        <v>24</v>
      </c>
      <c r="B16" s="19" t="s">
        <v>38</v>
      </c>
      <c r="C16" s="20">
        <v>5</v>
      </c>
      <c r="D16" s="21"/>
      <c r="E16" s="20">
        <v>5</v>
      </c>
      <c r="F16" s="20">
        <v>4.5</v>
      </c>
      <c r="G16" s="20">
        <v>4</v>
      </c>
      <c r="H16" s="20" t="s">
        <v>4</v>
      </c>
      <c r="I16" s="75"/>
      <c r="J16" s="76"/>
      <c r="K16" s="77"/>
      <c r="M16" s="22"/>
      <c r="R16"/>
      <c r="S16"/>
      <c r="T16"/>
    </row>
    <row r="17" spans="1:20" x14ac:dyDescent="0.2">
      <c r="A17" s="7" t="s">
        <v>25</v>
      </c>
      <c r="B17" s="8"/>
      <c r="C17" s="9"/>
      <c r="D17" s="10"/>
      <c r="E17" s="9"/>
      <c r="F17" s="9"/>
      <c r="G17" s="9"/>
      <c r="H17" s="9"/>
      <c r="I17" s="72"/>
      <c r="J17" s="73"/>
      <c r="K17" s="74"/>
      <c r="M17" s="22"/>
      <c r="R17"/>
      <c r="S17"/>
      <c r="T17"/>
    </row>
    <row r="18" spans="1:20" x14ac:dyDescent="0.2">
      <c r="A18" s="23" t="s">
        <v>26</v>
      </c>
      <c r="B18" s="24" t="s">
        <v>39</v>
      </c>
      <c r="C18" s="25">
        <v>5</v>
      </c>
      <c r="D18" s="14"/>
      <c r="E18" s="20">
        <v>5</v>
      </c>
      <c r="F18" s="20">
        <v>4.5</v>
      </c>
      <c r="G18" s="20">
        <v>4</v>
      </c>
      <c r="H18" s="20" t="s">
        <v>4</v>
      </c>
      <c r="I18" s="64"/>
      <c r="J18" s="65"/>
      <c r="K18" s="66"/>
      <c r="M18" s="22"/>
      <c r="R18"/>
      <c r="S18"/>
      <c r="T18"/>
    </row>
    <row r="19" spans="1:20" x14ac:dyDescent="0.2">
      <c r="A19" s="23" t="s">
        <v>40</v>
      </c>
      <c r="B19" s="24" t="s">
        <v>41</v>
      </c>
      <c r="C19" s="25">
        <v>5</v>
      </c>
      <c r="D19" s="14"/>
      <c r="E19" s="20">
        <v>5</v>
      </c>
      <c r="F19" s="20">
        <v>4.5</v>
      </c>
      <c r="G19" s="20">
        <v>4</v>
      </c>
      <c r="H19" s="20" t="s">
        <v>4</v>
      </c>
      <c r="I19" s="64"/>
      <c r="J19" s="65"/>
      <c r="K19" s="66"/>
      <c r="M19" s="17"/>
      <c r="R19"/>
      <c r="S19"/>
      <c r="T19"/>
    </row>
    <row r="20" spans="1:20" ht="13.5" customHeight="1" x14ac:dyDescent="0.2">
      <c r="A20" s="23" t="s">
        <v>5</v>
      </c>
      <c r="B20" s="24" t="s">
        <v>42</v>
      </c>
      <c r="C20" s="25">
        <v>5</v>
      </c>
      <c r="D20" s="14"/>
      <c r="E20" s="20">
        <v>5</v>
      </c>
      <c r="F20" s="20">
        <v>4.5</v>
      </c>
      <c r="G20" s="20">
        <v>4</v>
      </c>
      <c r="H20" s="20" t="s">
        <v>4</v>
      </c>
      <c r="I20" s="64"/>
      <c r="J20" s="65"/>
      <c r="K20" s="66"/>
      <c r="M20" s="26"/>
      <c r="R20"/>
      <c r="S20"/>
      <c r="T20"/>
    </row>
    <row r="21" spans="1:20" x14ac:dyDescent="0.2">
      <c r="A21" s="23" t="s">
        <v>27</v>
      </c>
      <c r="B21" s="24" t="s">
        <v>43</v>
      </c>
      <c r="C21" s="25">
        <v>5</v>
      </c>
      <c r="D21" s="14"/>
      <c r="E21" s="20">
        <v>5</v>
      </c>
      <c r="F21" s="20">
        <v>4.5</v>
      </c>
      <c r="G21" s="20">
        <v>4</v>
      </c>
      <c r="H21" s="20" t="s">
        <v>4</v>
      </c>
      <c r="I21" s="64"/>
      <c r="J21" s="65"/>
      <c r="K21" s="66"/>
      <c r="M21" s="26"/>
      <c r="R21"/>
      <c r="S21"/>
      <c r="T21"/>
    </row>
    <row r="22" spans="1:20" x14ac:dyDescent="0.2">
      <c r="A22" s="23" t="s">
        <v>28</v>
      </c>
      <c r="B22" s="24" t="s">
        <v>44</v>
      </c>
      <c r="C22" s="25">
        <v>5</v>
      </c>
      <c r="D22" s="14"/>
      <c r="E22" s="20">
        <v>5</v>
      </c>
      <c r="F22" s="20">
        <v>4.5</v>
      </c>
      <c r="G22" s="20">
        <v>4</v>
      </c>
      <c r="H22" s="20" t="s">
        <v>4</v>
      </c>
      <c r="I22" s="64"/>
      <c r="J22" s="65"/>
      <c r="K22" s="66"/>
      <c r="M22" s="22"/>
      <c r="R22"/>
      <c r="S22"/>
      <c r="T22"/>
    </row>
    <row r="23" spans="1:20" x14ac:dyDescent="0.2">
      <c r="A23" s="23" t="s">
        <v>29</v>
      </c>
      <c r="B23" s="24" t="s">
        <v>45</v>
      </c>
      <c r="C23" s="25">
        <v>5</v>
      </c>
      <c r="D23" s="14"/>
      <c r="E23" s="20">
        <v>5</v>
      </c>
      <c r="F23" s="20">
        <v>4.5</v>
      </c>
      <c r="G23" s="20">
        <v>4</v>
      </c>
      <c r="H23" s="20" t="s">
        <v>4</v>
      </c>
      <c r="I23" s="64"/>
      <c r="J23" s="65"/>
      <c r="K23" s="66"/>
      <c r="M23" s="22"/>
      <c r="R23"/>
      <c r="S23"/>
      <c r="T23"/>
    </row>
    <row r="24" spans="1:20" x14ac:dyDescent="0.2">
      <c r="A24" s="23" t="s">
        <v>30</v>
      </c>
      <c r="C24" s="25">
        <v>8</v>
      </c>
      <c r="D24" s="14"/>
      <c r="E24" s="13" t="s">
        <v>6</v>
      </c>
      <c r="F24" s="13">
        <v>7</v>
      </c>
      <c r="G24" s="13">
        <v>6.5</v>
      </c>
      <c r="H24" s="20" t="s">
        <v>7</v>
      </c>
      <c r="I24" s="64"/>
      <c r="J24" s="65"/>
      <c r="K24" s="66"/>
      <c r="M24" s="22"/>
      <c r="R24"/>
      <c r="S24"/>
      <c r="T24"/>
    </row>
    <row r="25" spans="1:20" ht="26" x14ac:dyDescent="0.2">
      <c r="A25" s="23" t="s">
        <v>31</v>
      </c>
      <c r="B25" s="12" t="s">
        <v>46</v>
      </c>
      <c r="C25" s="13">
        <v>5</v>
      </c>
      <c r="D25" s="14"/>
      <c r="E25" s="20">
        <v>5</v>
      </c>
      <c r="F25" s="20">
        <v>4.5</v>
      </c>
      <c r="G25" s="20">
        <v>4</v>
      </c>
      <c r="H25" s="20" t="s">
        <v>4</v>
      </c>
      <c r="I25" s="64"/>
      <c r="J25" s="65"/>
      <c r="K25" s="66"/>
      <c r="M25" s="22"/>
      <c r="R25"/>
      <c r="S25"/>
      <c r="T25"/>
    </row>
    <row r="26" spans="1:20" x14ac:dyDescent="0.2">
      <c r="A26" s="11" t="s">
        <v>32</v>
      </c>
      <c r="B26" s="12" t="s">
        <v>47</v>
      </c>
      <c r="C26" s="13">
        <v>5</v>
      </c>
      <c r="D26" s="14"/>
      <c r="E26" s="20">
        <v>5</v>
      </c>
      <c r="F26" s="20">
        <v>4.5</v>
      </c>
      <c r="G26" s="20">
        <v>4</v>
      </c>
      <c r="H26" s="20" t="s">
        <v>4</v>
      </c>
      <c r="I26" s="64"/>
      <c r="J26" s="65"/>
      <c r="K26" s="66"/>
      <c r="M26" s="17"/>
      <c r="R26"/>
      <c r="S26"/>
      <c r="T26"/>
    </row>
    <row r="27" spans="1:20" x14ac:dyDescent="0.2">
      <c r="A27" s="11" t="s">
        <v>33</v>
      </c>
      <c r="B27" s="12" t="s">
        <v>48</v>
      </c>
      <c r="C27" s="13">
        <v>5</v>
      </c>
      <c r="D27" s="14"/>
      <c r="E27" s="20">
        <v>5</v>
      </c>
      <c r="F27" s="20">
        <v>4.5</v>
      </c>
      <c r="G27" s="20">
        <v>4</v>
      </c>
      <c r="H27" s="20" t="s">
        <v>4</v>
      </c>
      <c r="I27" s="64"/>
      <c r="J27" s="65"/>
      <c r="K27" s="66"/>
      <c r="M27" s="17"/>
      <c r="R27"/>
      <c r="S27"/>
      <c r="T27"/>
    </row>
    <row r="28" spans="1:20" ht="26" x14ac:dyDescent="0.2">
      <c r="A28" s="11" t="s">
        <v>34</v>
      </c>
      <c r="B28" s="12" t="s">
        <v>49</v>
      </c>
      <c r="C28" s="13">
        <v>15</v>
      </c>
      <c r="D28" s="14"/>
      <c r="E28" s="13" t="s">
        <v>8</v>
      </c>
      <c r="F28" s="13">
        <v>13.5</v>
      </c>
      <c r="G28" s="13" t="s">
        <v>9</v>
      </c>
      <c r="H28" s="13" t="s">
        <v>10</v>
      </c>
      <c r="I28" s="64"/>
      <c r="J28" s="65"/>
      <c r="K28" s="66"/>
      <c r="M28" s="26"/>
      <c r="R28"/>
      <c r="S28"/>
      <c r="T28"/>
    </row>
    <row r="29" spans="1:20" ht="39" x14ac:dyDescent="0.2">
      <c r="A29" s="11" t="s">
        <v>35</v>
      </c>
      <c r="B29" s="12" t="s">
        <v>50</v>
      </c>
      <c r="C29" s="13">
        <v>15</v>
      </c>
      <c r="D29" s="14"/>
      <c r="E29" s="13" t="s">
        <v>8</v>
      </c>
      <c r="F29" s="13">
        <v>13.5</v>
      </c>
      <c r="G29" s="13" t="s">
        <v>9</v>
      </c>
      <c r="H29" s="13" t="s">
        <v>10</v>
      </c>
      <c r="I29" s="64"/>
      <c r="J29" s="65"/>
      <c r="K29" s="66"/>
      <c r="M29" s="27"/>
      <c r="R29"/>
      <c r="S29"/>
      <c r="T29"/>
    </row>
    <row r="30" spans="1:20" x14ac:dyDescent="0.2">
      <c r="A30" s="28" t="s">
        <v>36</v>
      </c>
      <c r="B30" s="29"/>
      <c r="C30" s="30"/>
      <c r="D30" s="31"/>
      <c r="E30" s="30"/>
      <c r="F30" s="30"/>
      <c r="G30" s="30"/>
      <c r="H30" s="30"/>
      <c r="I30" s="78"/>
      <c r="J30" s="79"/>
      <c r="K30" s="80"/>
      <c r="M30" s="22"/>
      <c r="R30"/>
      <c r="S30"/>
      <c r="T30"/>
    </row>
    <row r="31" spans="1:20" ht="26" x14ac:dyDescent="0.2">
      <c r="A31" s="18" t="s">
        <v>51</v>
      </c>
      <c r="B31" s="19" t="s">
        <v>52</v>
      </c>
      <c r="C31" s="13">
        <v>4</v>
      </c>
      <c r="D31" s="14"/>
      <c r="E31" s="13">
        <v>4</v>
      </c>
      <c r="F31" s="13">
        <v>3.5</v>
      </c>
      <c r="G31" s="13">
        <v>3</v>
      </c>
      <c r="H31" s="13" t="s">
        <v>3</v>
      </c>
      <c r="I31" s="13"/>
      <c r="J31" s="15"/>
      <c r="K31" s="16"/>
      <c r="M31" s="22"/>
      <c r="R31"/>
      <c r="S31"/>
      <c r="T31"/>
    </row>
    <row r="32" spans="1:20" x14ac:dyDescent="0.2">
      <c r="A32" s="34" t="s">
        <v>53</v>
      </c>
      <c r="B32" s="35"/>
      <c r="C32" s="32"/>
      <c r="D32" s="31"/>
      <c r="E32" s="30"/>
      <c r="F32" s="30"/>
      <c r="G32" s="30"/>
      <c r="H32" s="30"/>
      <c r="I32" s="30"/>
      <c r="J32" s="32"/>
      <c r="K32" s="33"/>
      <c r="M32" s="22"/>
      <c r="R32"/>
      <c r="S32"/>
      <c r="T32"/>
    </row>
    <row r="33" spans="1:20" x14ac:dyDescent="0.2">
      <c r="A33" s="18" t="s">
        <v>54</v>
      </c>
      <c r="B33" s="19" t="s">
        <v>55</v>
      </c>
      <c r="C33" s="20">
        <v>5</v>
      </c>
      <c r="D33" s="21"/>
      <c r="E33" s="20">
        <v>5</v>
      </c>
      <c r="F33" s="20">
        <v>4.5</v>
      </c>
      <c r="G33" s="20">
        <v>4</v>
      </c>
      <c r="H33" s="20" t="s">
        <v>4</v>
      </c>
      <c r="I33" s="75"/>
      <c r="J33" s="76"/>
      <c r="K33" s="77"/>
      <c r="M33" s="17"/>
      <c r="R33"/>
      <c r="S33"/>
      <c r="T33"/>
    </row>
    <row r="34" spans="1:20" x14ac:dyDescent="0.2">
      <c r="A34" s="36"/>
      <c r="C34" s="37" t="s">
        <v>11</v>
      </c>
      <c r="D34" s="38">
        <f>SUM(D14:D33)</f>
        <v>0</v>
      </c>
      <c r="E34" s="15"/>
      <c r="F34" s="15"/>
      <c r="G34" s="15"/>
      <c r="H34" s="15"/>
      <c r="I34" s="37"/>
      <c r="T34"/>
    </row>
    <row r="35" spans="1:20" x14ac:dyDescent="0.2">
      <c r="A35" s="39"/>
      <c r="C35" s="1"/>
      <c r="D35" s="37"/>
      <c r="E35" s="37"/>
      <c r="F35" s="37"/>
      <c r="G35" s="37"/>
      <c r="H35" s="37"/>
      <c r="I35" s="37"/>
      <c r="J35" s="37"/>
      <c r="K35" s="15"/>
      <c r="T35"/>
    </row>
    <row r="36" spans="1:20" x14ac:dyDescent="0.2">
      <c r="A36" s="45" t="s">
        <v>59</v>
      </c>
      <c r="B36" s="43" t="s">
        <v>63</v>
      </c>
      <c r="C36" s="84" t="s">
        <v>59</v>
      </c>
      <c r="D36" s="84"/>
      <c r="E36" s="83" t="s">
        <v>68</v>
      </c>
      <c r="F36" s="83"/>
      <c r="K36" s="15"/>
      <c r="T36"/>
    </row>
    <row r="37" spans="1:20" x14ac:dyDescent="0.2">
      <c r="A37" s="45" t="s">
        <v>78</v>
      </c>
      <c r="B37" s="43" t="s">
        <v>64</v>
      </c>
      <c r="C37" s="84" t="s">
        <v>74</v>
      </c>
      <c r="D37" s="84"/>
      <c r="E37" s="83" t="s">
        <v>69</v>
      </c>
      <c r="F37" s="83"/>
      <c r="G37" s="1"/>
      <c r="H37" s="1"/>
      <c r="I37" s="1"/>
      <c r="J37" s="1"/>
      <c r="K37" s="15"/>
      <c r="T37"/>
    </row>
    <row r="38" spans="1:20" x14ac:dyDescent="0.2">
      <c r="A38" s="45" t="s">
        <v>60</v>
      </c>
      <c r="B38" s="43" t="s">
        <v>65</v>
      </c>
      <c r="C38" s="84" t="s">
        <v>75</v>
      </c>
      <c r="D38" s="84"/>
      <c r="E38" s="83" t="s">
        <v>70</v>
      </c>
      <c r="F38" s="83"/>
      <c r="G38" s="1"/>
      <c r="H38" s="1"/>
      <c r="I38" s="1"/>
      <c r="J38" s="1"/>
      <c r="K38" s="15"/>
      <c r="T38"/>
    </row>
    <row r="39" spans="1:20" x14ac:dyDescent="0.2">
      <c r="A39" s="45" t="s">
        <v>61</v>
      </c>
      <c r="B39" s="43" t="s">
        <v>66</v>
      </c>
      <c r="C39" s="84" t="s">
        <v>76</v>
      </c>
      <c r="D39" s="84"/>
      <c r="E39" s="83" t="s">
        <v>71</v>
      </c>
      <c r="F39" s="83"/>
      <c r="G39" s="1"/>
      <c r="H39" s="1"/>
      <c r="I39" s="1"/>
      <c r="J39" s="1"/>
      <c r="K39" s="15"/>
      <c r="T39"/>
    </row>
    <row r="40" spans="1:20" ht="16" customHeight="1" x14ac:dyDescent="0.2">
      <c r="A40" s="45" t="s">
        <v>62</v>
      </c>
      <c r="B40" s="43" t="s">
        <v>67</v>
      </c>
      <c r="C40" s="84" t="s">
        <v>77</v>
      </c>
      <c r="D40" s="84"/>
      <c r="E40" s="81" t="s">
        <v>72</v>
      </c>
      <c r="F40" s="81"/>
      <c r="G40" s="37"/>
      <c r="H40" s="37"/>
      <c r="I40" s="37"/>
      <c r="J40" s="37"/>
      <c r="K40" s="15"/>
      <c r="T40"/>
    </row>
    <row r="41" spans="1:20" x14ac:dyDescent="0.2">
      <c r="A41" s="39"/>
      <c r="C41" s="1"/>
      <c r="D41" s="37"/>
      <c r="E41" s="37"/>
      <c r="F41" s="37"/>
      <c r="G41" s="37"/>
      <c r="H41" s="37"/>
      <c r="I41" s="37"/>
      <c r="J41" s="37"/>
      <c r="K41" s="15"/>
      <c r="T41"/>
    </row>
    <row r="42" spans="1:20" ht="14.75" customHeight="1" x14ac:dyDescent="0.2">
      <c r="A42" s="41"/>
      <c r="B42" s="41"/>
      <c r="C42" s="41"/>
    </row>
    <row r="43" spans="1:20" x14ac:dyDescent="0.2">
      <c r="A43" s="46" t="s">
        <v>73</v>
      </c>
      <c r="B43" s="81"/>
      <c r="C43" s="81"/>
    </row>
    <row r="44" spans="1:20" x14ac:dyDescent="0.2">
      <c r="A44" s="44"/>
      <c r="B44" s="81"/>
      <c r="C44" s="81"/>
      <c r="D44" s="41"/>
      <c r="E44" s="41"/>
      <c r="F44" s="41"/>
      <c r="G44" s="41"/>
      <c r="H44" s="41"/>
      <c r="I44" s="41"/>
    </row>
    <row r="45" spans="1:20" s="42" customFormat="1" ht="15" customHeight="1" x14ac:dyDescent="0.2">
      <c r="A45" s="47"/>
      <c r="B45" s="81"/>
      <c r="C45" s="81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x14ac:dyDescent="0.2">
      <c r="B46" s="40"/>
      <c r="C46" s="40"/>
    </row>
    <row r="47" spans="1:20" x14ac:dyDescent="0.2">
      <c r="B47" s="40"/>
      <c r="C47" s="40"/>
    </row>
    <row r="48" spans="1:20" ht="14.75" customHeight="1" x14ac:dyDescent="0.2">
      <c r="B48" s="40"/>
      <c r="C48" s="40"/>
    </row>
    <row r="49" spans="1:11" x14ac:dyDescent="0.2">
      <c r="B49" s="40"/>
      <c r="C49" s="40"/>
    </row>
    <row r="50" spans="1:11" ht="49.5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x14ac:dyDescent="0.2">
      <c r="B51" s="40"/>
      <c r="C51" s="40"/>
    </row>
  </sheetData>
  <mergeCells count="38">
    <mergeCell ref="B43:C43"/>
    <mergeCell ref="B45:C45"/>
    <mergeCell ref="A50:K50"/>
    <mergeCell ref="C36:D36"/>
    <mergeCell ref="C37:D37"/>
    <mergeCell ref="C38:D38"/>
    <mergeCell ref="C40:D40"/>
    <mergeCell ref="C39:D39"/>
    <mergeCell ref="E36:F36"/>
    <mergeCell ref="E37:F37"/>
    <mergeCell ref="E38:F38"/>
    <mergeCell ref="E39:F39"/>
    <mergeCell ref="E40:F40"/>
    <mergeCell ref="B44:C44"/>
    <mergeCell ref="I33:K33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3:C3"/>
    <mergeCell ref="C8:I8"/>
    <mergeCell ref="C9:I9"/>
    <mergeCell ref="C10:I10"/>
    <mergeCell ref="C11:I11"/>
    <mergeCell ref="I13:K13"/>
    <mergeCell ref="I14:K14"/>
    <mergeCell ref="I15:K15"/>
    <mergeCell ref="I16:K16"/>
    <mergeCell ref="I17:K17"/>
    <mergeCell ref="I18:K1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165100</xdr:rowOff>
                  </from>
                  <to>
                    <xdr:col>3</xdr:col>
                    <xdr:colOff>571500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63500</xdr:colOff>
                    <xdr:row>5</xdr:row>
                    <xdr:rowOff>101600</xdr:rowOff>
                  </from>
                  <to>
                    <xdr:col>9</xdr:col>
                    <xdr:colOff>571500</xdr:colOff>
                    <xdr:row>7</xdr:row>
                    <xdr:rowOff>101600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657A984-7B7C-214E-9164-F9E233A381F0}">
          <x14:formula1>
            <xm:f>'Références de cellule'!$D$25:$D$29</xm:f>
          </x14:formula1>
          <xm:sqref>D15</xm:sqref>
        </x14:dataValidation>
        <x14:dataValidation type="list" allowBlank="1" showInputMessage="1" showErrorMessage="1" xr:uid="{6ED2E165-A840-7E4F-A603-91EB42054C21}">
          <x14:formula1>
            <xm:f>'Références de cellule'!$D$21:$D$29</xm:f>
          </x14:formula1>
          <xm:sqref>D16 D18 D19 D20 D21 D22 D23 D25 D26 D27 D33</xm:sqref>
        </x14:dataValidation>
        <x14:dataValidation type="list" allowBlank="1" showInputMessage="1" showErrorMessage="1" xr:uid="{6261ABE9-A3CE-764F-AC37-2C05FE4B2E19}">
          <x14:formula1>
            <xm:f>'Références de cellule'!$D$1:$D$29</xm:f>
          </x14:formula1>
          <xm:sqref>D28 D29</xm:sqref>
        </x14:dataValidation>
        <x14:dataValidation type="list" allowBlank="1" showInputMessage="1" showErrorMessage="1" xr:uid="{18EB322E-CF3E-7440-8E68-3DC6103AD307}">
          <x14:formula1>
            <xm:f>'Références de cellule'!$D$23:$D$29</xm:f>
          </x14:formula1>
          <xm:sqref>D31</xm:sqref>
        </x14:dataValidation>
        <x14:dataValidation type="list" allowBlank="1" showInputMessage="1" showErrorMessage="1" xr:uid="{F2EBC50D-3AFE-BF43-9BE9-FE13D1FFAD0D}">
          <x14:formula1>
            <xm:f>'Références de cellule'!$E$57:$E$69</xm:f>
          </x14:formula1>
          <xm:sqref>B8</xm:sqref>
        </x14:dataValidation>
        <x14:dataValidation type="list" allowBlank="1" showInputMessage="1" showErrorMessage="1" xr:uid="{E9C13C91-F44A-7348-B948-8C9D9DC45345}">
          <x14:formula1>
            <xm:f>'Références de cellule'!$B$46:$B$48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1100-5817-5149-94A2-3A6AB650664B}">
  <dimension ref="A1:B17"/>
  <sheetViews>
    <sheetView workbookViewId="0">
      <selection activeCell="B23" sqref="B23"/>
    </sheetView>
  </sheetViews>
  <sheetFormatPr baseColWidth="10" defaultColWidth="11.5" defaultRowHeight="15" x14ac:dyDescent="0.2"/>
  <cols>
    <col min="1" max="1" width="50.83203125" customWidth="1"/>
    <col min="2" max="2" width="137.1640625" customWidth="1"/>
  </cols>
  <sheetData>
    <row r="1" spans="1:2" ht="32" x14ac:dyDescent="0.2">
      <c r="A1" t="s">
        <v>135</v>
      </c>
      <c r="B1" s="42" t="s">
        <v>136</v>
      </c>
    </row>
    <row r="3" spans="1:2" x14ac:dyDescent="0.2">
      <c r="A3" s="60" t="s">
        <v>118</v>
      </c>
      <c r="B3" s="60" t="s">
        <v>137</v>
      </c>
    </row>
    <row r="4" spans="1:2" x14ac:dyDescent="0.2">
      <c r="A4" s="60" t="s">
        <v>138</v>
      </c>
      <c r="B4" s="60" t="s">
        <v>139</v>
      </c>
    </row>
    <row r="5" spans="1:2" x14ac:dyDescent="0.2">
      <c r="A5" s="61"/>
      <c r="B5" s="60" t="s">
        <v>140</v>
      </c>
    </row>
    <row r="6" spans="1:2" x14ac:dyDescent="0.2">
      <c r="B6" s="60" t="s">
        <v>141</v>
      </c>
    </row>
    <row r="8" spans="1:2" x14ac:dyDescent="0.2">
      <c r="A8" s="60" t="s">
        <v>142</v>
      </c>
      <c r="B8" s="60" t="s">
        <v>143</v>
      </c>
    </row>
    <row r="10" spans="1:2" x14ac:dyDescent="0.2">
      <c r="A10" t="s">
        <v>144</v>
      </c>
      <c r="B10" s="60" t="s">
        <v>145</v>
      </c>
    </row>
    <row r="11" spans="1:2" ht="32" x14ac:dyDescent="0.2">
      <c r="B11" s="62" t="s">
        <v>146</v>
      </c>
    </row>
    <row r="12" spans="1:2" x14ac:dyDescent="0.2">
      <c r="B12" s="60" t="s">
        <v>147</v>
      </c>
    </row>
    <row r="13" spans="1:2" ht="32" x14ac:dyDescent="0.2">
      <c r="B13" s="62" t="s">
        <v>148</v>
      </c>
    </row>
    <row r="15" spans="1:2" x14ac:dyDescent="0.2">
      <c r="A15" s="60" t="s">
        <v>149</v>
      </c>
      <c r="B15" s="60" t="s">
        <v>150</v>
      </c>
    </row>
    <row r="16" spans="1:2" ht="16" thickBot="1" x14ac:dyDescent="0.25"/>
    <row r="17" spans="1:2" ht="49" thickBot="1" x14ac:dyDescent="0.25">
      <c r="A17" s="59" t="s">
        <v>151</v>
      </c>
      <c r="B17" s="63" t="s">
        <v>152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84C9-2035-7C4A-AD76-691EF5528D63}">
  <dimension ref="A1:I69"/>
  <sheetViews>
    <sheetView workbookViewId="0">
      <selection activeCell="E27" sqref="E27"/>
    </sheetView>
  </sheetViews>
  <sheetFormatPr baseColWidth="10" defaultColWidth="11.5" defaultRowHeight="15" x14ac:dyDescent="0.2"/>
  <cols>
    <col min="2" max="2" width="45.33203125" customWidth="1"/>
    <col min="5" max="5" width="32.83203125" customWidth="1"/>
  </cols>
  <sheetData>
    <row r="1" spans="1:9" x14ac:dyDescent="0.2">
      <c r="A1">
        <v>4</v>
      </c>
      <c r="B1" t="s">
        <v>80</v>
      </c>
      <c r="C1">
        <v>3</v>
      </c>
      <c r="D1">
        <v>15</v>
      </c>
      <c r="E1" t="s">
        <v>81</v>
      </c>
      <c r="F1" t="s">
        <v>82</v>
      </c>
    </row>
    <row r="2" spans="1:9" x14ac:dyDescent="0.2">
      <c r="A2">
        <v>3</v>
      </c>
      <c r="B2" t="s">
        <v>83</v>
      </c>
      <c r="C2">
        <v>2.5</v>
      </c>
      <c r="D2">
        <v>14.5</v>
      </c>
      <c r="E2" t="s">
        <v>84</v>
      </c>
      <c r="F2" t="s">
        <v>85</v>
      </c>
    </row>
    <row r="3" spans="1:9" x14ac:dyDescent="0.2">
      <c r="A3">
        <v>2</v>
      </c>
      <c r="B3" t="s">
        <v>86</v>
      </c>
      <c r="C3">
        <v>2</v>
      </c>
      <c r="D3">
        <v>14</v>
      </c>
      <c r="E3" t="s">
        <v>87</v>
      </c>
      <c r="F3" t="s">
        <v>88</v>
      </c>
    </row>
    <row r="4" spans="1:9" x14ac:dyDescent="0.2">
      <c r="A4">
        <v>1</v>
      </c>
      <c r="B4" t="s">
        <v>89</v>
      </c>
      <c r="C4">
        <v>1.5</v>
      </c>
      <c r="D4">
        <v>13.5</v>
      </c>
      <c r="E4" t="s">
        <v>90</v>
      </c>
      <c r="F4" t="s">
        <v>91</v>
      </c>
    </row>
    <row r="5" spans="1:9" x14ac:dyDescent="0.2">
      <c r="C5">
        <v>1</v>
      </c>
      <c r="D5">
        <v>13</v>
      </c>
      <c r="E5" t="s">
        <v>92</v>
      </c>
      <c r="F5" t="s">
        <v>93</v>
      </c>
    </row>
    <row r="6" spans="1:9" x14ac:dyDescent="0.2">
      <c r="A6">
        <v>5</v>
      </c>
      <c r="B6" t="s">
        <v>94</v>
      </c>
      <c r="D6">
        <v>12.5</v>
      </c>
      <c r="E6" t="s">
        <v>95</v>
      </c>
      <c r="F6" t="s">
        <v>96</v>
      </c>
    </row>
    <row r="7" spans="1:9" x14ac:dyDescent="0.2">
      <c r="A7">
        <v>4</v>
      </c>
      <c r="B7" t="s">
        <v>97</v>
      </c>
      <c r="D7">
        <v>12</v>
      </c>
      <c r="E7" t="s">
        <v>98</v>
      </c>
      <c r="F7" t="s">
        <v>99</v>
      </c>
    </row>
    <row r="8" spans="1:9" x14ac:dyDescent="0.2">
      <c r="A8">
        <v>3</v>
      </c>
      <c r="B8" t="s">
        <v>100</v>
      </c>
      <c r="D8">
        <v>11.5</v>
      </c>
      <c r="E8" t="s">
        <v>101</v>
      </c>
      <c r="F8" t="s">
        <v>102</v>
      </c>
    </row>
    <row r="9" spans="1:9" x14ac:dyDescent="0.2">
      <c r="A9">
        <v>2</v>
      </c>
      <c r="B9" t="s">
        <v>86</v>
      </c>
      <c r="D9">
        <v>11</v>
      </c>
      <c r="E9" t="s">
        <v>103</v>
      </c>
      <c r="F9" t="s">
        <v>104</v>
      </c>
    </row>
    <row r="10" spans="1:9" x14ac:dyDescent="0.2">
      <c r="A10">
        <v>1</v>
      </c>
      <c r="B10" t="s">
        <v>105</v>
      </c>
      <c r="D10">
        <v>10.5</v>
      </c>
      <c r="E10" t="s">
        <v>106</v>
      </c>
      <c r="F10" t="s">
        <v>107</v>
      </c>
    </row>
    <row r="11" spans="1:9" x14ac:dyDescent="0.2">
      <c r="D11">
        <v>10</v>
      </c>
      <c r="E11" t="s">
        <v>108</v>
      </c>
      <c r="F11" t="s">
        <v>109</v>
      </c>
    </row>
    <row r="12" spans="1:9" x14ac:dyDescent="0.2">
      <c r="A12">
        <v>10</v>
      </c>
      <c r="B12" t="s">
        <v>94</v>
      </c>
      <c r="D12">
        <v>9.5</v>
      </c>
      <c r="E12" s="48" t="s">
        <v>110</v>
      </c>
      <c r="F12" t="s">
        <v>111</v>
      </c>
    </row>
    <row r="13" spans="1:9" x14ac:dyDescent="0.2">
      <c r="A13">
        <v>9</v>
      </c>
      <c r="D13">
        <v>9</v>
      </c>
      <c r="E13" s="48" t="s">
        <v>112</v>
      </c>
      <c r="F13" t="s">
        <v>113</v>
      </c>
    </row>
    <row r="14" spans="1:9" x14ac:dyDescent="0.2">
      <c r="A14">
        <v>8</v>
      </c>
      <c r="B14" t="s">
        <v>97</v>
      </c>
      <c r="D14">
        <v>8.5</v>
      </c>
      <c r="E14" s="48"/>
      <c r="I14" s="49">
        <v>3</v>
      </c>
    </row>
    <row r="15" spans="1:9" x14ac:dyDescent="0.2">
      <c r="A15">
        <v>7</v>
      </c>
      <c r="D15">
        <v>8</v>
      </c>
      <c r="E15" s="48"/>
      <c r="I15" s="50">
        <v>5</v>
      </c>
    </row>
    <row r="16" spans="1:9" x14ac:dyDescent="0.2">
      <c r="A16">
        <v>6</v>
      </c>
      <c r="B16" t="s">
        <v>100</v>
      </c>
      <c r="D16">
        <v>7.5</v>
      </c>
      <c r="E16" s="48"/>
      <c r="I16" s="51"/>
    </row>
    <row r="17" spans="1:9" x14ac:dyDescent="0.2">
      <c r="A17">
        <v>5</v>
      </c>
      <c r="D17">
        <v>7</v>
      </c>
      <c r="E17" s="48"/>
      <c r="I17" s="52">
        <v>5</v>
      </c>
    </row>
    <row r="18" spans="1:9" x14ac:dyDescent="0.2">
      <c r="A18">
        <v>4</v>
      </c>
      <c r="B18" t="s">
        <v>86</v>
      </c>
      <c r="D18">
        <v>6.5</v>
      </c>
      <c r="E18" s="48"/>
      <c r="I18" s="53">
        <v>5</v>
      </c>
    </row>
    <row r="19" spans="1:9" x14ac:dyDescent="0.2">
      <c r="A19">
        <v>3</v>
      </c>
      <c r="D19">
        <v>6</v>
      </c>
      <c r="E19" s="48"/>
    </row>
    <row r="20" spans="1:9" x14ac:dyDescent="0.2">
      <c r="A20">
        <v>2</v>
      </c>
      <c r="B20" t="s">
        <v>105</v>
      </c>
      <c r="D20">
        <v>5.5</v>
      </c>
      <c r="E20" s="48"/>
      <c r="I20" s="53">
        <v>5</v>
      </c>
    </row>
    <row r="21" spans="1:9" x14ac:dyDescent="0.2">
      <c r="A21">
        <v>1</v>
      </c>
      <c r="D21">
        <v>5</v>
      </c>
      <c r="E21" s="48"/>
      <c r="I21" s="52">
        <v>5</v>
      </c>
    </row>
    <row r="22" spans="1:9" x14ac:dyDescent="0.2">
      <c r="D22">
        <v>4.5</v>
      </c>
      <c r="I22" s="53">
        <v>5</v>
      </c>
    </row>
    <row r="23" spans="1:9" x14ac:dyDescent="0.2">
      <c r="D23">
        <v>4</v>
      </c>
      <c r="I23" s="52">
        <v>8</v>
      </c>
    </row>
    <row r="24" spans="1:9" x14ac:dyDescent="0.2">
      <c r="A24">
        <v>15</v>
      </c>
      <c r="B24" t="s">
        <v>94</v>
      </c>
      <c r="D24">
        <v>3.5</v>
      </c>
      <c r="I24" s="49">
        <v>5</v>
      </c>
    </row>
    <row r="25" spans="1:9" x14ac:dyDescent="0.2">
      <c r="A25">
        <v>14</v>
      </c>
      <c r="D25">
        <v>3</v>
      </c>
      <c r="I25" s="54">
        <v>5</v>
      </c>
    </row>
    <row r="26" spans="1:9" x14ac:dyDescent="0.2">
      <c r="A26">
        <v>13</v>
      </c>
      <c r="D26">
        <v>2.5</v>
      </c>
      <c r="I26" s="49">
        <v>5</v>
      </c>
    </row>
    <row r="27" spans="1:9" x14ac:dyDescent="0.2">
      <c r="A27">
        <v>12</v>
      </c>
      <c r="B27" t="s">
        <v>97</v>
      </c>
      <c r="D27">
        <v>2</v>
      </c>
      <c r="I27" s="54">
        <v>15</v>
      </c>
    </row>
    <row r="28" spans="1:9" x14ac:dyDescent="0.2">
      <c r="A28">
        <v>11</v>
      </c>
      <c r="D28">
        <v>1.5</v>
      </c>
      <c r="I28" s="49">
        <v>15</v>
      </c>
    </row>
    <row r="29" spans="1:9" x14ac:dyDescent="0.2">
      <c r="A29">
        <v>10</v>
      </c>
      <c r="D29">
        <v>1</v>
      </c>
      <c r="I29" s="55"/>
    </row>
    <row r="30" spans="1:9" x14ac:dyDescent="0.2">
      <c r="A30">
        <v>9</v>
      </c>
      <c r="B30" t="s">
        <v>100</v>
      </c>
      <c r="I30" s="49">
        <v>4</v>
      </c>
    </row>
    <row r="31" spans="1:9" x14ac:dyDescent="0.2">
      <c r="A31">
        <v>8</v>
      </c>
      <c r="I31" s="56"/>
    </row>
    <row r="32" spans="1:9" x14ac:dyDescent="0.2">
      <c r="A32">
        <v>7</v>
      </c>
      <c r="I32" s="57">
        <v>5</v>
      </c>
    </row>
    <row r="33" spans="1:9" x14ac:dyDescent="0.2">
      <c r="A33">
        <v>6</v>
      </c>
      <c r="B33" t="s">
        <v>86</v>
      </c>
    </row>
    <row r="34" spans="1:9" x14ac:dyDescent="0.2">
      <c r="A34">
        <v>5</v>
      </c>
    </row>
    <row r="35" spans="1:9" x14ac:dyDescent="0.2">
      <c r="A35">
        <v>4</v>
      </c>
      <c r="I35">
        <f>SUM(I14:I34)</f>
        <v>95</v>
      </c>
    </row>
    <row r="36" spans="1:9" x14ac:dyDescent="0.2">
      <c r="A36">
        <v>3</v>
      </c>
      <c r="B36" t="s">
        <v>105</v>
      </c>
    </row>
    <row r="37" spans="1:9" x14ac:dyDescent="0.2">
      <c r="A37">
        <v>2</v>
      </c>
    </row>
    <row r="38" spans="1:9" x14ac:dyDescent="0.2">
      <c r="A38">
        <v>1</v>
      </c>
    </row>
    <row r="41" spans="1:9" x14ac:dyDescent="0.2">
      <c r="B41" t="s">
        <v>114</v>
      </c>
      <c r="E41" t="s">
        <v>81</v>
      </c>
      <c r="F41" t="s">
        <v>82</v>
      </c>
    </row>
    <row r="42" spans="1:9" x14ac:dyDescent="0.2">
      <c r="B42" t="s">
        <v>115</v>
      </c>
      <c r="E42" t="s">
        <v>84</v>
      </c>
      <c r="F42" t="s">
        <v>85</v>
      </c>
    </row>
    <row r="43" spans="1:9" x14ac:dyDescent="0.2">
      <c r="B43" t="s">
        <v>116</v>
      </c>
      <c r="E43" t="s">
        <v>87</v>
      </c>
      <c r="F43" t="s">
        <v>88</v>
      </c>
    </row>
    <row r="44" spans="1:9" x14ac:dyDescent="0.2">
      <c r="E44" t="s">
        <v>90</v>
      </c>
      <c r="F44" t="s">
        <v>91</v>
      </c>
    </row>
    <row r="45" spans="1:9" x14ac:dyDescent="0.2">
      <c r="E45" t="s">
        <v>92</v>
      </c>
      <c r="F45" t="s">
        <v>93</v>
      </c>
    </row>
    <row r="46" spans="1:9" x14ac:dyDescent="0.2">
      <c r="B46" t="s">
        <v>133</v>
      </c>
      <c r="E46" t="s">
        <v>95</v>
      </c>
      <c r="F46" t="s">
        <v>96</v>
      </c>
    </row>
    <row r="47" spans="1:9" x14ac:dyDescent="0.2">
      <c r="B47" t="s">
        <v>131</v>
      </c>
      <c r="E47" t="s">
        <v>98</v>
      </c>
      <c r="F47" t="s">
        <v>99</v>
      </c>
    </row>
    <row r="48" spans="1:9" x14ac:dyDescent="0.2">
      <c r="B48" t="s">
        <v>132</v>
      </c>
      <c r="E48" t="s">
        <v>101</v>
      </c>
      <c r="F48" t="s">
        <v>102</v>
      </c>
    </row>
    <row r="49" spans="5:6" x14ac:dyDescent="0.2">
      <c r="E49" t="s">
        <v>103</v>
      </c>
      <c r="F49" t="s">
        <v>104</v>
      </c>
    </row>
    <row r="50" spans="5:6" x14ac:dyDescent="0.2">
      <c r="E50" t="s">
        <v>106</v>
      </c>
      <c r="F50" t="s">
        <v>107</v>
      </c>
    </row>
    <row r="51" spans="5:6" x14ac:dyDescent="0.2">
      <c r="E51" t="s">
        <v>108</v>
      </c>
      <c r="F51" t="s">
        <v>109</v>
      </c>
    </row>
    <row r="52" spans="5:6" x14ac:dyDescent="0.2">
      <c r="E52" s="48" t="s">
        <v>110</v>
      </c>
      <c r="F52" t="s">
        <v>111</v>
      </c>
    </row>
    <row r="53" spans="5:6" x14ac:dyDescent="0.2">
      <c r="E53" s="48" t="s">
        <v>112</v>
      </c>
      <c r="F53" t="s">
        <v>113</v>
      </c>
    </row>
    <row r="54" spans="5:6" x14ac:dyDescent="0.2">
      <c r="E54" t="s">
        <v>117</v>
      </c>
    </row>
    <row r="57" spans="5:6" x14ac:dyDescent="0.2">
      <c r="E57" s="58" t="s">
        <v>119</v>
      </c>
    </row>
    <row r="58" spans="5:6" x14ac:dyDescent="0.2">
      <c r="E58" t="s">
        <v>120</v>
      </c>
    </row>
    <row r="59" spans="5:6" x14ac:dyDescent="0.2">
      <c r="E59" s="58" t="s">
        <v>121</v>
      </c>
    </row>
    <row r="60" spans="5:6" x14ac:dyDescent="0.2">
      <c r="E60" t="s">
        <v>122</v>
      </c>
    </row>
    <row r="61" spans="5:6" x14ac:dyDescent="0.2">
      <c r="E61" s="58" t="s">
        <v>123</v>
      </c>
    </row>
    <row r="62" spans="5:6" x14ac:dyDescent="0.2">
      <c r="E62" s="58" t="s">
        <v>124</v>
      </c>
    </row>
    <row r="63" spans="5:6" x14ac:dyDescent="0.2">
      <c r="E63" s="58" t="s">
        <v>125</v>
      </c>
    </row>
    <row r="64" spans="5:6" x14ac:dyDescent="0.2">
      <c r="E64" s="58" t="s">
        <v>126</v>
      </c>
    </row>
    <row r="65" spans="5:5" x14ac:dyDescent="0.2">
      <c r="E65" s="58" t="s">
        <v>127</v>
      </c>
    </row>
    <row r="66" spans="5:5" x14ac:dyDescent="0.2">
      <c r="E66" s="58" t="s">
        <v>134</v>
      </c>
    </row>
    <row r="67" spans="5:5" x14ac:dyDescent="0.2">
      <c r="E67" s="58" t="s">
        <v>128</v>
      </c>
    </row>
    <row r="68" spans="5:5" x14ac:dyDescent="0.2">
      <c r="E68" s="58" t="s">
        <v>129</v>
      </c>
    </row>
    <row r="69" spans="5:5" x14ac:dyDescent="0.2">
      <c r="E69" s="58" t="s">
        <v>130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Èvaluation</vt:lpstr>
      <vt:lpstr>Instructions</vt:lpstr>
      <vt:lpstr>Références de cellule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Farr</dc:creator>
  <cp:lastModifiedBy>Microsoft Office User</cp:lastModifiedBy>
  <dcterms:created xsi:type="dcterms:W3CDTF">2023-01-08T17:34:36Z</dcterms:created>
  <dcterms:modified xsi:type="dcterms:W3CDTF">2023-03-30T01:51:10Z</dcterms:modified>
</cp:coreProperties>
</file>