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7a4fa54fc0d68164/Softball/ODC/Instructor - Evaluator/2023/Lvl 4 ^0 5 form/"/>
    </mc:Choice>
  </mc:AlternateContent>
  <xr:revisionPtr revIDLastSave="0" documentId="13_ncr:1_{6C5243D5-E393-1348-89D3-30D2A0880ACF}" xr6:coauthVersionLast="47" xr6:coauthVersionMax="47" xr10:uidLastSave="{00000000-0000-0000-0000-000000000000}"/>
  <bookViews>
    <workbookView xWindow="28680" yWindow="-120" windowWidth="29040" windowHeight="15720" firstSheet="1" activeTab="1" xr2:uid="{BA5E2132-2E4A-6947-9118-50EB8175641C}"/>
  </bookViews>
  <sheets>
    <sheet name="Cell References" sheetId="2" state="hidden" r:id="rId1"/>
    <sheet name=" Umpire Evalation 1" sheetId="1" r:id="rId2"/>
    <sheet name="Instructions" sheetId="7" r:id="rId3"/>
  </sheets>
  <definedNames>
    <definedName name="_xlnm.Print_Area" localSheetId="1">' Umpire Evalation 1'!$A$1:$K$51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 l="1"/>
  <c r="J8" i="1"/>
  <c r="D34"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DE2D840-F8DB-EB49-B366-6071A093A977}" keepAlive="1" name="Query - Crew" description="Connection to the 'Crew' query in the workbook." type="5" refreshedVersion="8" background="1" saveData="1">
    <dbPr connection="Provider=Microsoft.Mashup.OleDb.1;Data Source=$Workbook$;Location=Crew;Extended Properties=&quot;&quot;" command="SELECT * FROM [Crew]"/>
  </connection>
</connections>
</file>

<file path=xl/sharedStrings.xml><?xml version="1.0" encoding="utf-8"?>
<sst xmlns="http://schemas.openxmlformats.org/spreadsheetml/2006/main" count="230" uniqueCount="144">
  <si>
    <t xml:space="preserve">UMPIRE’S NAME: </t>
  </si>
  <si>
    <t>Fast Pitch:</t>
  </si>
  <si>
    <t>Slo-Pitch:</t>
  </si>
  <si>
    <t>PROVINCE:</t>
  </si>
  <si>
    <t xml:space="preserve">TOTAL GAMES WORKED:  </t>
  </si>
  <si>
    <t xml:space="preserve">TOURNAMENT: </t>
  </si>
  <si>
    <t xml:space="preserve">TOTAL PLATES:  </t>
  </si>
  <si>
    <t xml:space="preserve">DATE: </t>
  </si>
  <si>
    <t xml:space="preserve">TOTAL BASES: </t>
  </si>
  <si>
    <t xml:space="preserve">LOCATION: </t>
  </si>
  <si>
    <t xml:space="preserve">PURPOSE OF EVALUATION: </t>
  </si>
  <si>
    <t>Category</t>
  </si>
  <si>
    <t>Covers</t>
  </si>
  <si>
    <t>Comment</t>
  </si>
  <si>
    <t>Pre-game</t>
  </si>
  <si>
    <t>Pre game duties</t>
  </si>
  <si>
    <t>Crew discussion, field and bat checks, coaches meeting</t>
  </si>
  <si>
    <t>2.0 -</t>
  </si>
  <si>
    <t>Appearance and Physical Condition</t>
  </si>
  <si>
    <t>Uniform, grooming and equipment</t>
  </si>
  <si>
    <t>Shows leadership</t>
  </si>
  <si>
    <t>Controls the plate area. Controls meetings</t>
  </si>
  <si>
    <t>Awareness</t>
  </si>
  <si>
    <t>Alert to outside influences, on field situations, loose equipment.</t>
  </si>
  <si>
    <t>Attitude</t>
  </si>
  <si>
    <t>Umpires, spectators, tournament staff, reception to critique</t>
  </si>
  <si>
    <t>Work with partners</t>
  </si>
  <si>
    <t>Crew communication and signals, support</t>
  </si>
  <si>
    <t>Work with teams</t>
  </si>
  <si>
    <t>Coaches and players, subs, discussions, attitude</t>
  </si>
  <si>
    <t>Reaction to pressure</t>
  </si>
  <si>
    <t>Mental / physical reaction.</t>
  </si>
  <si>
    <t>Reacting quickly and correctly to any situation. Stamina, movement. Use of voice, purpose, control, hard calls</t>
  </si>
  <si>
    <t>Rules knowledge</t>
  </si>
  <si>
    <t>Knowledge, application, interpretation</t>
  </si>
  <si>
    <t>Adaptability</t>
  </si>
  <si>
    <t>To unusual situations</t>
  </si>
  <si>
    <t>Plate mechanics</t>
  </si>
  <si>
    <t>Base mechanics</t>
  </si>
  <si>
    <t>Starting depth, correct angle, set position, tracks ball, timing, in/out theory, watch runners, hustle, judgement, fly ball coverage, rotations including the 4 essential elements</t>
  </si>
  <si>
    <t>Post-game</t>
  </si>
  <si>
    <t>Post game conduct</t>
  </si>
  <si>
    <t>Leaving field, UIC/crew discussion.</t>
  </si>
  <si>
    <t>Conduct</t>
  </si>
  <si>
    <t xml:space="preserve"> Behavior</t>
  </si>
  <si>
    <t>TOTAL</t>
  </si>
  <si>
    <t>Scoring</t>
  </si>
  <si>
    <t>Meaning</t>
  </si>
  <si>
    <t>Exceeds standard performance</t>
  </si>
  <si>
    <t>Exceeds</t>
  </si>
  <si>
    <t>Meets standard performance consistently</t>
  </si>
  <si>
    <t>Always</t>
  </si>
  <si>
    <t>Meets standard performance most of the time</t>
  </si>
  <si>
    <t>Often</t>
  </si>
  <si>
    <t>Meets standard performance some of the time</t>
  </si>
  <si>
    <t>Fair</t>
  </si>
  <si>
    <t>Evaluator(s)</t>
  </si>
  <si>
    <t xml:space="preserve">Exceeds standard performance </t>
  </si>
  <si>
    <t>Alberta</t>
  </si>
  <si>
    <t>AB</t>
  </si>
  <si>
    <t>Meets standard performance</t>
  </si>
  <si>
    <t>British Columbia</t>
  </si>
  <si>
    <t>BC</t>
  </si>
  <si>
    <t>Manitoba</t>
  </si>
  <si>
    <t>MB</t>
  </si>
  <si>
    <t>Meets standard performance sometimes</t>
  </si>
  <si>
    <t>New Brunswick</t>
  </si>
  <si>
    <t>NB</t>
  </si>
  <si>
    <t>Newfoundland</t>
  </si>
  <si>
    <t>NL</t>
  </si>
  <si>
    <t xml:space="preserve">Exceeds standard performance consistently </t>
  </si>
  <si>
    <t>Nove Scotia</t>
  </si>
  <si>
    <t>NS</t>
  </si>
  <si>
    <t>Exceeds standard perforamnce sometimes</t>
  </si>
  <si>
    <t>Northwest Territories</t>
  </si>
  <si>
    <t>NT</t>
  </si>
  <si>
    <t xml:space="preserve">Meets standard performance consistently </t>
  </si>
  <si>
    <t>Nunavit</t>
  </si>
  <si>
    <t>NV</t>
  </si>
  <si>
    <t>Ontario</t>
  </si>
  <si>
    <t>ON</t>
  </si>
  <si>
    <t xml:space="preserve">Meets standard performance some of the time </t>
  </si>
  <si>
    <t>Prince Edward Island</t>
  </si>
  <si>
    <t>PEI</t>
  </si>
  <si>
    <t>Quebec</t>
  </si>
  <si>
    <t>QC</t>
  </si>
  <si>
    <t>Saskatchewan</t>
  </si>
  <si>
    <t>SK</t>
  </si>
  <si>
    <t>Yukon</t>
  </si>
  <si>
    <t>YK</t>
  </si>
  <si>
    <t xml:space="preserve">Good           </t>
  </si>
  <si>
    <t>Exceptional</t>
  </si>
  <si>
    <t>Satisfactory</t>
  </si>
  <si>
    <t xml:space="preserve">Fair      </t>
  </si>
  <si>
    <t>5 - 4.5</t>
  </si>
  <si>
    <t>4 - 3.5</t>
  </si>
  <si>
    <t>3 - 2.5</t>
  </si>
  <si>
    <t>8 - 7.5</t>
  </si>
  <si>
    <t>7 - 6.5</t>
  </si>
  <si>
    <t>6 - 5.5</t>
  </si>
  <si>
    <t>5 -</t>
  </si>
  <si>
    <t>15 - 14</t>
  </si>
  <si>
    <t>13.5 - 12.5</t>
  </si>
  <si>
    <t>12 - 10.5</t>
  </si>
  <si>
    <t>10 -</t>
  </si>
  <si>
    <t>Maximum Score</t>
  </si>
  <si>
    <t>Actual Score</t>
  </si>
  <si>
    <t>Game Play</t>
  </si>
  <si>
    <t>Game awareness, control &amp; management</t>
  </si>
  <si>
    <t>Good</t>
  </si>
  <si>
    <t>Score</t>
  </si>
  <si>
    <t>Sometimes</t>
  </si>
  <si>
    <t>57 to 75.5</t>
  </si>
  <si>
    <t>76 to 91.5</t>
  </si>
  <si>
    <t>92- 100</t>
  </si>
  <si>
    <t>Below 56.5</t>
  </si>
  <si>
    <t>Stance, consistent strike zone (including arc control), voice, signals, timing, plate movement, flyball coverage, angles and distances, rotations including the 4 essentials elements.</t>
  </si>
  <si>
    <t>Consistency Level</t>
  </si>
  <si>
    <t xml:space="preserve">Level 5 Certification </t>
  </si>
  <si>
    <t xml:space="preserve">General Assessment </t>
  </si>
  <si>
    <t xml:space="preserve">Level 4 Certification </t>
  </si>
  <si>
    <t>Other</t>
  </si>
  <si>
    <t>General</t>
  </si>
  <si>
    <t>A number of categories have dropdown menus available. You can type the entry or use the drop down menu but the entry typed must match one of the dropdown selection.</t>
  </si>
  <si>
    <t>Information</t>
  </si>
  <si>
    <t>Level 4 Certification is to be used when the umpire is being evaluated for advancement to Level 4</t>
  </si>
  <si>
    <t>Level 5 Certification is to be used when the umpire is being evaluated for advancement to Level 5</t>
  </si>
  <si>
    <t>Purpose of Evaluation</t>
  </si>
  <si>
    <t>Total Games Worked</t>
  </si>
  <si>
    <t>Evaluation</t>
  </si>
  <si>
    <t xml:space="preserve">Each category lists the maximum score for that category. </t>
  </si>
  <si>
    <t xml:space="preserve">A Legend is included at the bottom of the form for further guidance regarding score. </t>
  </si>
  <si>
    <t>To unhide cells E-H, select columns D and I by holding the shift key while clicking each category, then right click on the mouse and selected UNHIDE from the menu that appears</t>
  </si>
  <si>
    <t>Evaluators</t>
  </si>
  <si>
    <t xml:space="preserve">Add the names of the person(s) who completed the evaluation. </t>
  </si>
  <si>
    <t>Printing</t>
  </si>
  <si>
    <t>Composure, control, demeanor</t>
  </si>
  <si>
    <t>Overall Game Management</t>
  </si>
  <si>
    <t>Behavior on and off the field. Pre-tournament activities</t>
  </si>
  <si>
    <t xml:space="preserve">Enter the appropriate information regarding the umpire and event. </t>
  </si>
  <si>
    <t>General Assessment is to be used for all other evaluations.</t>
  </si>
  <si>
    <t>Enter the number of plate games worked and the number of base games. Total will be calculated automatically</t>
  </si>
  <si>
    <t xml:space="preserve">Cells E to H are hidden but can be unhidden to reveal an evaluation matrix which notes which score is associated with what evaluation. Select the score that best corresponds to the umpire's performance whether it be at the top, middle or bottom of the range associated with the skill being evaluated.  </t>
  </si>
  <si>
    <t>When printing the document, it is recommended that you hide cells E to H by selecting the cells, right clicking and selecting HIDE or if you do not want to hide cells E-H, choose to print in landscape. Then select print document on 1 page / scale to 1 page, whether printing or saving as a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</si>
</sst>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Times New Roman"/>
      <family val="1"/>
    </font>
    <font>
      <b/>
      <sz val="9"/>
      <color indexed="8"/>
      <name val="Times New Roman"/>
      <family val="1"/>
    </font>
    <font>
      <sz val="9"/>
      <color indexed="8"/>
      <name val="Times New Roman"/>
      <family val="1"/>
    </font>
    <font>
      <sz val="9"/>
      <color theme="1"/>
      <name val="Times New Roman"/>
      <family val="1"/>
    </font>
    <font>
      <sz val="9"/>
      <name val="Times New Roman"/>
      <family val="1"/>
    </font>
    <font>
      <b/>
      <i/>
      <sz val="9"/>
      <color indexed="8"/>
      <name val="Times New Roman"/>
      <family val="1"/>
    </font>
    <font>
      <b/>
      <sz val="9"/>
      <color indexed="12"/>
      <name val="Times New Roman"/>
      <family val="1"/>
    </font>
    <font>
      <sz val="9"/>
      <color indexed="8"/>
      <name val="Calibri"/>
      <family val="2"/>
    </font>
    <font>
      <sz val="9"/>
      <color theme="1"/>
      <name val="Calibri"/>
      <family val="2"/>
      <scheme val="minor"/>
    </font>
    <font>
      <b/>
      <sz val="10"/>
      <color theme="1"/>
      <name val="Times New Roman"/>
      <family val="1"/>
    </font>
    <font>
      <b/>
      <sz val="9"/>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theme="4" tint="0.79998168889431442"/>
      </patternFill>
    </fill>
  </fills>
  <borders count="19">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indexed="64"/>
      </left>
      <right/>
      <top style="thin">
        <color indexed="64"/>
      </top>
      <bottom style="thin">
        <color theme="4" tint="0.39997558519241921"/>
      </bottom>
      <diagonal/>
    </border>
    <border>
      <left style="thin">
        <color indexed="64"/>
      </left>
      <right/>
      <top style="thin">
        <color theme="4" tint="0.39997558519241921"/>
      </top>
      <bottom style="thin">
        <color theme="4" tint="0.39997558519241921"/>
      </bottom>
      <diagonal/>
    </border>
    <border>
      <left style="thin">
        <color indexed="64"/>
      </left>
      <right/>
      <top style="thin">
        <color theme="4" tint="0.3999755851924192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87">
    <xf numFmtId="0" fontId="0" fillId="0" borderId="0" xfId="0"/>
    <xf numFmtId="0" fontId="0" fillId="0" borderId="0" xfId="0" applyAlignment="1">
      <alignment horizontal="center"/>
    </xf>
    <xf numFmtId="16" fontId="0" fillId="0" borderId="0" xfId="0" applyNumberFormat="1" applyAlignment="1">
      <alignment horizontal="center"/>
    </xf>
    <xf numFmtId="0" fontId="2" fillId="2" borderId="1" xfId="0" applyFont="1" applyFill="1" applyBorder="1" applyAlignment="1">
      <alignment vertical="top" wrapText="1"/>
    </xf>
    <xf numFmtId="0" fontId="3" fillId="2" borderId="2" xfId="0" applyFont="1" applyFill="1" applyBorder="1" applyAlignment="1">
      <alignment vertical="top" wrapText="1"/>
    </xf>
    <xf numFmtId="0" fontId="3" fillId="2" borderId="3"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6" xfId="0" applyFont="1" applyBorder="1" applyAlignment="1">
      <alignment vertical="top" wrapText="1"/>
    </xf>
    <xf numFmtId="0" fontId="3" fillId="0" borderId="0" xfId="0" applyFont="1" applyAlignment="1">
      <alignment vertical="top" wrapText="1"/>
    </xf>
    <xf numFmtId="0" fontId="3" fillId="0" borderId="7" xfId="0" applyFont="1" applyBorder="1" applyAlignment="1">
      <alignment horizontal="center" vertical="top" wrapText="1"/>
    </xf>
    <xf numFmtId="0" fontId="3" fillId="0" borderId="0" xfId="0" applyFont="1" applyAlignment="1">
      <alignment horizontal="center" vertical="top" wrapText="1"/>
    </xf>
    <xf numFmtId="0" fontId="4" fillId="0" borderId="0" xfId="0" applyFont="1" applyAlignment="1">
      <alignment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horizontal="center" vertical="top" wrapText="1"/>
    </xf>
    <xf numFmtId="0" fontId="0" fillId="0" borderId="0" xfId="0" applyAlignment="1">
      <alignment horizontal="center" wrapText="1"/>
    </xf>
    <xf numFmtId="0" fontId="5" fillId="0" borderId="6" xfId="0" applyFont="1" applyBorder="1" applyAlignment="1">
      <alignment vertical="top" wrapText="1"/>
    </xf>
    <xf numFmtId="0" fontId="5" fillId="0" borderId="0" xfId="0" applyFont="1" applyAlignment="1">
      <alignment vertical="top" wrapText="1"/>
    </xf>
    <xf numFmtId="0" fontId="5" fillId="0" borderId="7" xfId="0" applyFont="1" applyBorder="1" applyAlignment="1">
      <alignment horizontal="center" vertical="top" wrapText="1"/>
    </xf>
    <xf numFmtId="0" fontId="4" fillId="0" borderId="0" xfId="0" applyFont="1" applyAlignment="1">
      <alignment horizontal="center" wrapText="1"/>
    </xf>
    <xf numFmtId="0" fontId="4" fillId="0" borderId="0" xfId="0" applyFont="1" applyAlignment="1">
      <alignment wrapText="1"/>
    </xf>
    <xf numFmtId="0" fontId="2" fillId="2" borderId="6" xfId="0" applyFont="1" applyFill="1" applyBorder="1" applyAlignment="1">
      <alignment vertical="top" wrapText="1"/>
    </xf>
    <xf numFmtId="0" fontId="2" fillId="2" borderId="0" xfId="0" applyFont="1" applyFill="1" applyAlignment="1">
      <alignment vertical="top" wrapText="1"/>
    </xf>
    <xf numFmtId="0" fontId="3" fillId="2" borderId="7"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8" xfId="0" applyFont="1" applyFill="1" applyBorder="1" applyAlignment="1">
      <alignment horizontal="center" vertical="top" wrapText="1"/>
    </xf>
    <xf numFmtId="0" fontId="2" fillId="2" borderId="7" xfId="0" applyFont="1" applyFill="1" applyBorder="1" applyAlignment="1">
      <alignment vertical="top" wrapText="1"/>
    </xf>
    <xf numFmtId="0" fontId="3" fillId="2" borderId="1" xfId="0" applyFont="1" applyFill="1" applyBorder="1" applyAlignment="1">
      <alignment vertical="top" wrapText="1"/>
    </xf>
    <xf numFmtId="0" fontId="6" fillId="0" borderId="2" xfId="0" applyFont="1" applyBorder="1" applyAlignment="1">
      <alignment vertical="top" wrapText="1"/>
    </xf>
    <xf numFmtId="0" fontId="7" fillId="0" borderId="0" xfId="0" applyFont="1" applyAlignment="1">
      <alignment horizontal="center" vertical="top" wrapText="1"/>
    </xf>
    <xf numFmtId="0" fontId="3" fillId="0" borderId="4" xfId="0" applyFont="1" applyBorder="1" applyAlignment="1">
      <alignment horizontal="center" vertical="top" wrapText="1"/>
    </xf>
    <xf numFmtId="0" fontId="6" fillId="0" borderId="0" xfId="0" applyFont="1" applyAlignment="1">
      <alignment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xf>
    <xf numFmtId="0" fontId="5" fillId="0" borderId="15" xfId="0" applyFont="1" applyBorder="1" applyAlignment="1">
      <alignment horizontal="center" vertical="top" wrapText="1"/>
    </xf>
    <xf numFmtId="0" fontId="5" fillId="3" borderId="15" xfId="0" applyFont="1" applyFill="1" applyBorder="1" applyAlignment="1">
      <alignment horizontal="center" vertical="top" wrapText="1"/>
    </xf>
    <xf numFmtId="0" fontId="3" fillId="0" borderId="15" xfId="0" applyFont="1" applyBorder="1" applyAlignment="1">
      <alignment horizontal="center" vertical="top" wrapText="1"/>
    </xf>
    <xf numFmtId="0" fontId="3" fillId="3" borderId="15"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0" borderId="16" xfId="0" applyFont="1" applyBorder="1" applyAlignment="1">
      <alignment horizontal="center" vertical="top" wrapText="1"/>
    </xf>
    <xf numFmtId="0" fontId="3" fillId="3" borderId="16" xfId="0" applyFont="1" applyFill="1" applyBorder="1" applyAlignment="1">
      <alignment horizontal="center" vertical="top" wrapText="1"/>
    </xf>
    <xf numFmtId="0" fontId="3" fillId="2" borderId="14" xfId="0" applyFont="1" applyFill="1" applyBorder="1" applyAlignment="1">
      <alignment horizontal="center" vertical="top" wrapText="1"/>
    </xf>
    <xf numFmtId="0" fontId="0" fillId="0" borderId="4" xfId="0" applyBorder="1" applyAlignment="1">
      <alignment horizontal="center" vertical="top" wrapText="1"/>
    </xf>
    <xf numFmtId="0" fontId="10" fillId="0" borderId="6" xfId="0" applyFont="1" applyBorder="1" applyAlignment="1">
      <alignment vertical="top" wrapText="1"/>
    </xf>
    <xf numFmtId="0" fontId="10" fillId="0" borderId="0" xfId="0" applyFont="1" applyAlignment="1">
      <alignment horizontal="center" vertical="top" wrapText="1"/>
    </xf>
    <xf numFmtId="0" fontId="10" fillId="0" borderId="7" xfId="0" applyFont="1" applyBorder="1" applyAlignment="1">
      <alignment horizontal="center" vertical="top"/>
    </xf>
    <xf numFmtId="0" fontId="10" fillId="0" borderId="9" xfId="0" applyFont="1" applyBorder="1" applyAlignment="1">
      <alignment horizontal="center" vertical="top"/>
    </xf>
    <xf numFmtId="0" fontId="10" fillId="0" borderId="7" xfId="0" applyFont="1" applyBorder="1" applyAlignment="1">
      <alignment horizontal="center" vertical="top" wrapText="1"/>
    </xf>
    <xf numFmtId="0" fontId="11" fillId="0" borderId="12" xfId="0" applyFont="1" applyBorder="1" applyAlignment="1">
      <alignment horizontal="center" vertical="top" wrapText="1"/>
    </xf>
    <xf numFmtId="0" fontId="9" fillId="0" borderId="9" xfId="0" applyFont="1" applyBorder="1" applyAlignment="1">
      <alignment horizontal="center"/>
    </xf>
    <xf numFmtId="0" fontId="9" fillId="0" borderId="11" xfId="0" applyFont="1" applyBorder="1" applyAlignment="1">
      <alignment horizontal="center"/>
    </xf>
    <xf numFmtId="0" fontId="2" fillId="0" borderId="17" xfId="0" applyFont="1" applyBorder="1" applyAlignment="1">
      <alignment horizontal="center" vertical="top" wrapText="1"/>
    </xf>
    <xf numFmtId="0" fontId="9" fillId="0" borderId="4" xfId="0" applyFont="1" applyBorder="1" applyAlignment="1">
      <alignment horizontal="center"/>
    </xf>
    <xf numFmtId="0" fontId="9" fillId="0" borderId="18" xfId="0" applyFont="1" applyBorder="1" applyAlignment="1">
      <alignment horizontal="center"/>
    </xf>
    <xf numFmtId="0" fontId="2" fillId="0" borderId="5" xfId="0" applyFont="1" applyBorder="1" applyAlignment="1">
      <alignment horizontal="center" vertical="top" wrapText="1"/>
    </xf>
    <xf numFmtId="0" fontId="9" fillId="0" borderId="1" xfId="0" applyFont="1" applyBorder="1" applyAlignment="1">
      <alignment horizontal="center"/>
    </xf>
    <xf numFmtId="0" fontId="9" fillId="0" borderId="3" xfId="0" applyFont="1" applyBorder="1" applyAlignment="1">
      <alignment horizontal="center" vertical="top" wrapText="1"/>
    </xf>
    <xf numFmtId="0" fontId="3" fillId="0" borderId="6"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4" xfId="0" applyBorder="1" applyAlignment="1">
      <alignment wrapText="1"/>
    </xf>
    <xf numFmtId="0" fontId="0" fillId="0" borderId="4" xfId="0" applyBorder="1" applyAlignment="1">
      <alignment horizontal="center"/>
    </xf>
    <xf numFmtId="0" fontId="3" fillId="0" borderId="7" xfId="0"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0" fillId="0" borderId="0" xfId="0" applyAlignment="1">
      <alignment horizontal="center"/>
    </xf>
    <xf numFmtId="0" fontId="0" fillId="0" borderId="0" xfId="0" applyAlignment="1">
      <alignment horizontal="right"/>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0" borderId="11"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2" borderId="7"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8" xfId="0" applyFont="1" applyFill="1" applyBorder="1" applyAlignment="1">
      <alignment horizontal="center" vertical="top" wrapText="1"/>
    </xf>
    <xf numFmtId="0" fontId="0" fillId="0" borderId="4" xfId="0" applyBorder="1" applyAlignment="1" applyProtection="1">
      <alignment horizontal="center" vertical="top" wrapText="1"/>
      <protection locked="0"/>
    </xf>
    <xf numFmtId="0" fontId="8" fillId="0" borderId="0" xfId="0" applyFont="1" applyAlignment="1">
      <alignment horizontal="center" vertical="justify" wrapText="1"/>
    </xf>
    <xf numFmtId="0" fontId="0" fillId="0" borderId="4" xfId="0" applyBorder="1" applyAlignment="1">
      <alignment horizontal="center" wrapText="1"/>
    </xf>
  </cellXfs>
  <cellStyles count="1">
    <cellStyle name="Normal" xfId="0" builtinId="0"/>
  </cellStyles>
  <dxfs count="14">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i val="0"/>
        <strike val="0"/>
        <condense val="0"/>
        <extend val="0"/>
        <outline val="0"/>
        <shadow val="0"/>
        <u val="none"/>
        <vertAlign val="baseline"/>
        <sz val="9"/>
        <color indexed="8"/>
        <name val="Times New Roman"/>
        <family val="1"/>
        <scheme val="none"/>
      </font>
      <alignment horizontal="center"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dxf>
    <dxf>
      <border>
        <bottom style="thin">
          <color auto="1"/>
        </bottom>
      </border>
    </dxf>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protection locked="1" hidden="0"/>
    </dxf>
    <dxf>
      <protection locked="1" hidden="0"/>
    </dxf>
    <dxf>
      <protection locked="1" hidden="0"/>
    </dxf>
    <dxf>
      <border outline="0">
        <top style="thin">
          <color indexed="64"/>
        </top>
      </border>
    </dxf>
    <dxf>
      <font>
        <b/>
        <i val="0"/>
        <strike val="0"/>
        <condense val="0"/>
        <extend val="0"/>
        <outline val="0"/>
        <shadow val="0"/>
        <u val="none"/>
        <vertAlign val="baseline"/>
        <sz val="10"/>
        <color theme="1"/>
        <name val="Times New Roman"/>
        <family val="1"/>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238876</xdr:colOff>
      <xdr:row>0</xdr:row>
      <xdr:rowOff>36187</xdr:rowOff>
    </xdr:from>
    <xdr:to>
      <xdr:col>0</xdr:col>
      <xdr:colOff>1258632</xdr:colOff>
      <xdr:row>5</xdr:row>
      <xdr:rowOff>82277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38876" y="36187"/>
          <a:ext cx="1019756" cy="9985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5</xdr:row>
          <xdr:rowOff>161925</xdr:rowOff>
        </xdr:from>
        <xdr:to>
          <xdr:col>3</xdr:col>
          <xdr:colOff>866775</xdr:colOff>
          <xdr:row>7</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xdr:row>
          <xdr:rowOff>104775</xdr:rowOff>
        </xdr:from>
        <xdr:to>
          <xdr:col>9</xdr:col>
          <xdr:colOff>495300</xdr:colOff>
          <xdr:row>7</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5951BC-5407-0D42-AB5A-F13A9FDCC866}" name="Ump_A" displayName="Ump_A" ref="A13:H34" totalsRowShown="0" headerRowDxfId="13" tableBorderDxfId="12">
  <autoFilter ref="A13:H34" xr:uid="{E15951BC-5407-0D42-AB5A-F13A9FDCC866}"/>
  <tableColumns count="8">
    <tableColumn id="1" xr3:uid="{E522D33C-3B60-184B-A2DF-97B7AEBE2FF0}" name="Category" dataDxfId="11"/>
    <tableColumn id="2" xr3:uid="{20A0852F-E609-364B-9176-0CAD43CB8FE5}" name="Covers" dataDxfId="10"/>
    <tableColumn id="3" xr3:uid="{13767D64-38E6-9C4C-B8A7-31A67382D899}" name="Maximum Score" dataDxfId="9"/>
    <tableColumn id="4" xr3:uid="{C8706D11-97E0-6045-B117-724EADAA7323}" name="Actual Score"/>
    <tableColumn id="5" xr3:uid="{A1C542A0-4F1C-1241-B857-2BA185E2B3AC}" name="Exceptional"/>
    <tableColumn id="6" xr3:uid="{4491D6D7-6C19-E74F-BFD7-A5E43EE21622}" name="Good           "/>
    <tableColumn id="7" xr3:uid="{25D40E9A-429E-6945-9636-CD13120B38DA}" name="Satisfactory"/>
    <tableColumn id="8" xr3:uid="{7200BABD-5B69-1144-91C8-B9E1792E248C}" name="Fair      "/>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780683-0997-F847-83D3-ACCF3D49F217}" name="Table3" displayName="Table3" ref="A36:D40" totalsRowShown="0" headerRowDxfId="8" dataDxfId="6" headerRowBorderDxfId="7" tableBorderDxfId="5" totalsRowBorderDxfId="4">
  <autoFilter ref="A36:D40" xr:uid="{4F780683-0997-F847-83D3-ACCF3D49F217}"/>
  <tableColumns count="4">
    <tableColumn id="1" xr3:uid="{86C887D6-FD52-1245-BC1A-B2E5F9BDBA72}" name="Scoring" dataDxfId="3"/>
    <tableColumn id="2" xr3:uid="{B9619D0C-BBB3-8647-8B65-07FC5CA3D35F}" name="Meaning" dataDxfId="2"/>
    <tableColumn id="3" xr3:uid="{FDA4AABD-3517-4B42-B126-6DDD8A3D547E}" name="Score" dataDxfId="1"/>
    <tableColumn id="4" xr3:uid="{F6F62965-2F20-204D-B283-44CCD19EBE75}" name="Consistency Leve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E926F-540E-5447-9A03-14C8BAB116FC}">
  <dimension ref="A1:I54"/>
  <sheetViews>
    <sheetView topLeftCell="A18" workbookViewId="0">
      <selection activeCell="E54" sqref="E54"/>
    </sheetView>
  </sheetViews>
  <sheetFormatPr defaultColWidth="11.42578125" defaultRowHeight="15" x14ac:dyDescent="0.25"/>
  <cols>
    <col min="2" max="2" width="45.28515625" customWidth="1"/>
    <col min="5" max="5" width="32.85546875" customWidth="1"/>
  </cols>
  <sheetData>
    <row r="1" spans="1:9" x14ac:dyDescent="0.25">
      <c r="A1">
        <v>4</v>
      </c>
      <c r="B1" t="s">
        <v>57</v>
      </c>
      <c r="C1">
        <v>3</v>
      </c>
      <c r="D1">
        <v>15</v>
      </c>
      <c r="E1" t="s">
        <v>58</v>
      </c>
      <c r="F1" t="s">
        <v>59</v>
      </c>
    </row>
    <row r="2" spans="1:9" x14ac:dyDescent="0.25">
      <c r="A2">
        <v>3</v>
      </c>
      <c r="B2" t="s">
        <v>60</v>
      </c>
      <c r="C2">
        <v>2.5</v>
      </c>
      <c r="D2">
        <v>14.5</v>
      </c>
      <c r="E2" t="s">
        <v>61</v>
      </c>
      <c r="F2" t="s">
        <v>62</v>
      </c>
    </row>
    <row r="3" spans="1:9" x14ac:dyDescent="0.25">
      <c r="A3">
        <v>2</v>
      </c>
      <c r="B3" t="s">
        <v>52</v>
      </c>
      <c r="C3">
        <v>2</v>
      </c>
      <c r="D3">
        <v>14</v>
      </c>
      <c r="E3" t="s">
        <v>63</v>
      </c>
      <c r="F3" t="s">
        <v>64</v>
      </c>
    </row>
    <row r="4" spans="1:9" x14ac:dyDescent="0.25">
      <c r="A4">
        <v>1</v>
      </c>
      <c r="B4" t="s">
        <v>65</v>
      </c>
      <c r="C4">
        <v>1.5</v>
      </c>
      <c r="D4">
        <v>13.5</v>
      </c>
      <c r="E4" t="s">
        <v>66</v>
      </c>
      <c r="F4" t="s">
        <v>67</v>
      </c>
    </row>
    <row r="5" spans="1:9" x14ac:dyDescent="0.25">
      <c r="C5">
        <v>1</v>
      </c>
      <c r="D5">
        <v>13</v>
      </c>
      <c r="E5" t="s">
        <v>68</v>
      </c>
      <c r="F5" t="s">
        <v>69</v>
      </c>
    </row>
    <row r="6" spans="1:9" x14ac:dyDescent="0.25">
      <c r="A6">
        <v>5</v>
      </c>
      <c r="B6" t="s">
        <v>70</v>
      </c>
      <c r="D6">
        <v>12.5</v>
      </c>
      <c r="E6" t="s">
        <v>71</v>
      </c>
      <c r="F6" t="s">
        <v>72</v>
      </c>
    </row>
    <row r="7" spans="1:9" x14ac:dyDescent="0.25">
      <c r="A7">
        <v>4</v>
      </c>
      <c r="B7" t="s">
        <v>73</v>
      </c>
      <c r="D7">
        <v>12</v>
      </c>
      <c r="E7" t="s">
        <v>74</v>
      </c>
      <c r="F7" t="s">
        <v>75</v>
      </c>
    </row>
    <row r="8" spans="1:9" x14ac:dyDescent="0.25">
      <c r="A8">
        <v>3</v>
      </c>
      <c r="B8" t="s">
        <v>76</v>
      </c>
      <c r="D8">
        <v>11.5</v>
      </c>
      <c r="E8" t="s">
        <v>77</v>
      </c>
      <c r="F8" t="s">
        <v>78</v>
      </c>
    </row>
    <row r="9" spans="1:9" x14ac:dyDescent="0.25">
      <c r="A9">
        <v>2</v>
      </c>
      <c r="B9" t="s">
        <v>52</v>
      </c>
      <c r="D9">
        <v>11</v>
      </c>
      <c r="E9" t="s">
        <v>79</v>
      </c>
      <c r="F9" t="s">
        <v>80</v>
      </c>
    </row>
    <row r="10" spans="1:9" x14ac:dyDescent="0.25">
      <c r="A10">
        <v>1</v>
      </c>
      <c r="B10" t="s">
        <v>81</v>
      </c>
      <c r="D10">
        <v>10.5</v>
      </c>
      <c r="E10" t="s">
        <v>82</v>
      </c>
      <c r="F10" t="s">
        <v>83</v>
      </c>
    </row>
    <row r="11" spans="1:9" x14ac:dyDescent="0.25">
      <c r="D11">
        <v>10</v>
      </c>
      <c r="E11" t="s">
        <v>84</v>
      </c>
      <c r="F11" t="s">
        <v>85</v>
      </c>
    </row>
    <row r="12" spans="1:9" x14ac:dyDescent="0.25">
      <c r="A12">
        <v>10</v>
      </c>
      <c r="B12" t="s">
        <v>70</v>
      </c>
      <c r="D12">
        <v>9.5</v>
      </c>
      <c r="E12" s="36" t="s">
        <v>86</v>
      </c>
      <c r="F12" t="s">
        <v>87</v>
      </c>
    </row>
    <row r="13" spans="1:9" x14ac:dyDescent="0.25">
      <c r="A13">
        <v>9</v>
      </c>
      <c r="D13">
        <v>9</v>
      </c>
      <c r="E13" s="36" t="s">
        <v>88</v>
      </c>
      <c r="F13" t="s">
        <v>89</v>
      </c>
    </row>
    <row r="14" spans="1:9" x14ac:dyDescent="0.25">
      <c r="A14">
        <v>8</v>
      </c>
      <c r="B14" t="s">
        <v>73</v>
      </c>
      <c r="D14">
        <v>8.5</v>
      </c>
      <c r="E14" s="36"/>
      <c r="I14" s="39">
        <v>3</v>
      </c>
    </row>
    <row r="15" spans="1:9" x14ac:dyDescent="0.25">
      <c r="A15">
        <v>7</v>
      </c>
      <c r="D15">
        <v>8</v>
      </c>
      <c r="E15" s="36"/>
      <c r="I15" s="44">
        <v>5</v>
      </c>
    </row>
    <row r="16" spans="1:9" x14ac:dyDescent="0.25">
      <c r="A16">
        <v>6</v>
      </c>
      <c r="B16" t="s">
        <v>76</v>
      </c>
      <c r="D16">
        <v>7.5</v>
      </c>
      <c r="E16" s="36"/>
      <c r="I16" s="45"/>
    </row>
    <row r="17" spans="1:9" x14ac:dyDescent="0.25">
      <c r="A17">
        <v>5</v>
      </c>
      <c r="D17">
        <v>7</v>
      </c>
      <c r="E17" s="36"/>
      <c r="I17" s="38">
        <v>5</v>
      </c>
    </row>
    <row r="18" spans="1:9" x14ac:dyDescent="0.25">
      <c r="A18">
        <v>4</v>
      </c>
      <c r="B18" t="s">
        <v>52</v>
      </c>
      <c r="D18">
        <v>6.5</v>
      </c>
      <c r="E18" s="36"/>
      <c r="I18" s="37">
        <v>5</v>
      </c>
    </row>
    <row r="19" spans="1:9" x14ac:dyDescent="0.25">
      <c r="A19">
        <v>3</v>
      </c>
      <c r="D19">
        <v>6</v>
      </c>
      <c r="E19" s="36"/>
    </row>
    <row r="20" spans="1:9" x14ac:dyDescent="0.25">
      <c r="A20">
        <v>2</v>
      </c>
      <c r="B20" t="s">
        <v>81</v>
      </c>
      <c r="D20">
        <v>5.5</v>
      </c>
      <c r="E20" s="36"/>
      <c r="I20" s="37">
        <v>5</v>
      </c>
    </row>
    <row r="21" spans="1:9" x14ac:dyDescent="0.25">
      <c r="A21">
        <v>1</v>
      </c>
      <c r="D21">
        <v>5</v>
      </c>
      <c r="E21" s="36"/>
      <c r="I21" s="38">
        <v>5</v>
      </c>
    </row>
    <row r="22" spans="1:9" x14ac:dyDescent="0.25">
      <c r="D22">
        <v>4.5</v>
      </c>
      <c r="I22" s="37">
        <v>5</v>
      </c>
    </row>
    <row r="23" spans="1:9" x14ac:dyDescent="0.25">
      <c r="D23">
        <v>4</v>
      </c>
      <c r="I23" s="38">
        <v>8</v>
      </c>
    </row>
    <row r="24" spans="1:9" x14ac:dyDescent="0.25">
      <c r="A24">
        <v>15</v>
      </c>
      <c r="B24" t="s">
        <v>70</v>
      </c>
      <c r="D24">
        <v>3.5</v>
      </c>
      <c r="I24" s="39">
        <v>5</v>
      </c>
    </row>
    <row r="25" spans="1:9" x14ac:dyDescent="0.25">
      <c r="A25">
        <v>14</v>
      </c>
      <c r="D25">
        <v>3</v>
      </c>
      <c r="I25" s="40">
        <v>5</v>
      </c>
    </row>
    <row r="26" spans="1:9" x14ac:dyDescent="0.25">
      <c r="A26">
        <v>13</v>
      </c>
      <c r="D26">
        <v>2.5</v>
      </c>
      <c r="I26" s="39">
        <v>5</v>
      </c>
    </row>
    <row r="27" spans="1:9" x14ac:dyDescent="0.25">
      <c r="A27">
        <v>12</v>
      </c>
      <c r="B27" t="s">
        <v>73</v>
      </c>
      <c r="D27">
        <v>2</v>
      </c>
      <c r="I27" s="40">
        <v>15</v>
      </c>
    </row>
    <row r="28" spans="1:9" x14ac:dyDescent="0.25">
      <c r="A28">
        <v>11</v>
      </c>
      <c r="D28">
        <v>1.5</v>
      </c>
      <c r="I28" s="39">
        <v>15</v>
      </c>
    </row>
    <row r="29" spans="1:9" x14ac:dyDescent="0.25">
      <c r="A29">
        <v>10</v>
      </c>
      <c r="D29">
        <v>1</v>
      </c>
      <c r="I29" s="41"/>
    </row>
    <row r="30" spans="1:9" x14ac:dyDescent="0.25">
      <c r="A30">
        <v>9</v>
      </c>
      <c r="B30" t="s">
        <v>76</v>
      </c>
      <c r="I30" s="39">
        <v>4</v>
      </c>
    </row>
    <row r="31" spans="1:9" x14ac:dyDescent="0.25">
      <c r="A31">
        <v>8</v>
      </c>
      <c r="I31" s="42"/>
    </row>
    <row r="32" spans="1:9" x14ac:dyDescent="0.25">
      <c r="A32">
        <v>7</v>
      </c>
      <c r="I32" s="43">
        <v>5</v>
      </c>
    </row>
    <row r="33" spans="1:9" x14ac:dyDescent="0.25">
      <c r="A33">
        <v>6</v>
      </c>
      <c r="B33" t="s">
        <v>52</v>
      </c>
    </row>
    <row r="34" spans="1:9" x14ac:dyDescent="0.25">
      <c r="A34">
        <v>5</v>
      </c>
    </row>
    <row r="35" spans="1:9" x14ac:dyDescent="0.25">
      <c r="A35">
        <v>4</v>
      </c>
      <c r="I35">
        <f>SUM(I14:I34)</f>
        <v>95</v>
      </c>
    </row>
    <row r="36" spans="1:9" x14ac:dyDescent="0.25">
      <c r="A36">
        <v>3</v>
      </c>
      <c r="B36" t="s">
        <v>81</v>
      </c>
    </row>
    <row r="37" spans="1:9" x14ac:dyDescent="0.25">
      <c r="A37">
        <v>2</v>
      </c>
    </row>
    <row r="38" spans="1:9" x14ac:dyDescent="0.25">
      <c r="A38">
        <v>1</v>
      </c>
    </row>
    <row r="41" spans="1:9" x14ac:dyDescent="0.25">
      <c r="B41" t="s">
        <v>119</v>
      </c>
      <c r="E41" t="s">
        <v>58</v>
      </c>
      <c r="F41" t="s">
        <v>59</v>
      </c>
    </row>
    <row r="42" spans="1:9" x14ac:dyDescent="0.25">
      <c r="B42" t="s">
        <v>120</v>
      </c>
      <c r="E42" t="s">
        <v>61</v>
      </c>
      <c r="F42" t="s">
        <v>62</v>
      </c>
    </row>
    <row r="43" spans="1:9" x14ac:dyDescent="0.25">
      <c r="B43" t="s">
        <v>118</v>
      </c>
      <c r="E43" t="s">
        <v>63</v>
      </c>
      <c r="F43" t="s">
        <v>64</v>
      </c>
    </row>
    <row r="44" spans="1:9" x14ac:dyDescent="0.25">
      <c r="E44" t="s">
        <v>66</v>
      </c>
      <c r="F44" t="s">
        <v>67</v>
      </c>
    </row>
    <row r="45" spans="1:9" x14ac:dyDescent="0.25">
      <c r="E45" t="s">
        <v>68</v>
      </c>
      <c r="F45" t="s">
        <v>69</v>
      </c>
    </row>
    <row r="46" spans="1:9" x14ac:dyDescent="0.25">
      <c r="E46" t="s">
        <v>71</v>
      </c>
      <c r="F46" t="s">
        <v>72</v>
      </c>
    </row>
    <row r="47" spans="1:9" x14ac:dyDescent="0.25">
      <c r="E47" t="s">
        <v>74</v>
      </c>
      <c r="F47" t="s">
        <v>75</v>
      </c>
    </row>
    <row r="48" spans="1:9" x14ac:dyDescent="0.25">
      <c r="E48" t="s">
        <v>77</v>
      </c>
      <c r="F48" t="s">
        <v>78</v>
      </c>
    </row>
    <row r="49" spans="5:6" x14ac:dyDescent="0.25">
      <c r="E49" t="s">
        <v>79</v>
      </c>
      <c r="F49" t="s">
        <v>80</v>
      </c>
    </row>
    <row r="50" spans="5:6" x14ac:dyDescent="0.25">
      <c r="E50" t="s">
        <v>82</v>
      </c>
      <c r="F50" t="s">
        <v>83</v>
      </c>
    </row>
    <row r="51" spans="5:6" x14ac:dyDescent="0.25">
      <c r="E51" t="s">
        <v>84</v>
      </c>
      <c r="F51" t="s">
        <v>85</v>
      </c>
    </row>
    <row r="52" spans="5:6" x14ac:dyDescent="0.25">
      <c r="E52" s="36" t="s">
        <v>86</v>
      </c>
      <c r="F52" t="s">
        <v>87</v>
      </c>
    </row>
    <row r="53" spans="5:6" x14ac:dyDescent="0.25">
      <c r="E53" s="36" t="s">
        <v>88</v>
      </c>
      <c r="F53" t="s">
        <v>89</v>
      </c>
    </row>
    <row r="54" spans="5:6" x14ac:dyDescent="0.25">
      <c r="E54" t="s">
        <v>121</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1CD5B-17C2-FE40-B208-56066D182FC3}">
  <sheetPr>
    <pageSetUpPr fitToPage="1"/>
  </sheetPr>
  <dimension ref="A3:T51"/>
  <sheetViews>
    <sheetView tabSelected="1" topLeftCell="D13" zoomScale="130" zoomScaleNormal="130" zoomScaleSheetLayoutView="100" workbookViewId="0">
      <selection activeCell="D15" sqref="D15"/>
    </sheetView>
  </sheetViews>
  <sheetFormatPr defaultColWidth="8.85546875" defaultRowHeight="15" x14ac:dyDescent="0.25"/>
  <cols>
    <col min="1" max="1" width="24.42578125" customWidth="1"/>
    <col min="2" max="2" width="42" style="1" customWidth="1"/>
    <col min="3" max="3" width="17.7109375" customWidth="1"/>
    <col min="4" max="4" width="15.85546875" customWidth="1"/>
    <col min="5" max="5" width="18" customWidth="1"/>
    <col min="6" max="6" width="17.42578125" customWidth="1"/>
    <col min="7" max="7" width="17.28515625" customWidth="1"/>
    <col min="8" max="8" width="16.85546875" customWidth="1"/>
    <col min="9" max="9" width="7.28515625" customWidth="1"/>
    <col min="10" max="10" width="7.42578125" customWidth="1"/>
    <col min="11" max="11" width="37.42578125" style="1" customWidth="1"/>
    <col min="12" max="12" width="8.85546875" style="1"/>
    <col min="13" max="13" width="37.28515625" style="1" customWidth="1"/>
    <col min="14" max="20" width="8.85546875" style="1"/>
  </cols>
  <sheetData>
    <row r="3" spans="1:20" x14ac:dyDescent="0.25">
      <c r="B3" s="70"/>
      <c r="C3" s="70"/>
    </row>
    <row r="4" spans="1:20" x14ac:dyDescent="0.25">
      <c r="L4" s="2"/>
    </row>
    <row r="5" spans="1:20" x14ac:dyDescent="0.25">
      <c r="L5" s="2"/>
    </row>
    <row r="7" spans="1:20" x14ac:dyDescent="0.25">
      <c r="A7" t="s">
        <v>0</v>
      </c>
      <c r="B7" s="64"/>
      <c r="C7" t="s">
        <v>1</v>
      </c>
      <c r="D7" s="64"/>
      <c r="I7" t="s">
        <v>2</v>
      </c>
      <c r="J7" s="64"/>
    </row>
    <row r="8" spans="1:20" x14ac:dyDescent="0.25">
      <c r="A8" t="s">
        <v>3</v>
      </c>
      <c r="B8" s="64"/>
      <c r="C8" s="71" t="s">
        <v>4</v>
      </c>
      <c r="D8" s="71"/>
      <c r="E8" s="71"/>
      <c r="F8" s="71"/>
      <c r="G8" s="71"/>
      <c r="H8" s="71"/>
      <c r="I8" s="71"/>
      <c r="J8" s="1">
        <f>J10+J9</f>
        <v>0</v>
      </c>
    </row>
    <row r="9" spans="1:20" x14ac:dyDescent="0.25">
      <c r="A9" t="s">
        <v>5</v>
      </c>
      <c r="B9" s="64"/>
      <c r="C9" s="71" t="s">
        <v>6</v>
      </c>
      <c r="D9" s="71"/>
      <c r="E9" s="71"/>
      <c r="F9" s="71"/>
      <c r="G9" s="71"/>
      <c r="H9" s="71"/>
      <c r="I9" s="71"/>
      <c r="J9" s="63"/>
      <c r="K9" s="2"/>
    </row>
    <row r="10" spans="1:20" x14ac:dyDescent="0.25">
      <c r="A10" t="s">
        <v>7</v>
      </c>
      <c r="B10" s="64"/>
      <c r="C10" s="71" t="s">
        <v>8</v>
      </c>
      <c r="D10" s="71"/>
      <c r="E10" s="71"/>
      <c r="F10" s="71"/>
      <c r="G10" s="71"/>
      <c r="H10" s="71"/>
      <c r="I10" s="71"/>
      <c r="J10" s="63"/>
    </row>
    <row r="11" spans="1:20" x14ac:dyDescent="0.25">
      <c r="A11" t="s">
        <v>9</v>
      </c>
      <c r="B11" s="64"/>
      <c r="C11" s="70"/>
      <c r="D11" s="70"/>
      <c r="E11" s="70"/>
      <c r="F11" s="70"/>
      <c r="G11" s="70"/>
      <c r="H11" s="70"/>
      <c r="I11" s="70"/>
      <c r="J11" s="1"/>
    </row>
    <row r="12" spans="1:20" x14ac:dyDescent="0.25">
      <c r="A12" t="s">
        <v>10</v>
      </c>
      <c r="B12" s="64"/>
      <c r="K12" s="2"/>
    </row>
    <row r="13" spans="1:20" x14ac:dyDescent="0.25">
      <c r="A13" s="47" t="s">
        <v>11</v>
      </c>
      <c r="B13" s="48" t="s">
        <v>12</v>
      </c>
      <c r="C13" s="49" t="s">
        <v>105</v>
      </c>
      <c r="D13" s="50" t="s">
        <v>106</v>
      </c>
      <c r="E13" s="51" t="s">
        <v>91</v>
      </c>
      <c r="F13" s="51" t="s">
        <v>90</v>
      </c>
      <c r="G13" s="51" t="s">
        <v>92</v>
      </c>
      <c r="H13" s="51" t="s">
        <v>93</v>
      </c>
      <c r="I13" s="72" t="s">
        <v>13</v>
      </c>
      <c r="J13" s="73"/>
      <c r="K13" s="74"/>
      <c r="R13"/>
      <c r="S13"/>
      <c r="T13"/>
    </row>
    <row r="14" spans="1:20" x14ac:dyDescent="0.25">
      <c r="A14" s="3" t="s">
        <v>14</v>
      </c>
      <c r="B14" s="4"/>
      <c r="C14" s="5"/>
      <c r="D14" s="6"/>
      <c r="E14" s="5"/>
      <c r="F14" s="5"/>
      <c r="G14" s="5"/>
      <c r="H14" s="5"/>
      <c r="I14" s="75"/>
      <c r="J14" s="76"/>
      <c r="K14" s="77"/>
      <c r="R14"/>
      <c r="S14"/>
      <c r="T14"/>
    </row>
    <row r="15" spans="1:20" x14ac:dyDescent="0.25">
      <c r="A15" s="7" t="s">
        <v>15</v>
      </c>
      <c r="B15" s="8" t="s">
        <v>16</v>
      </c>
      <c r="C15" s="9">
        <v>3</v>
      </c>
      <c r="D15" s="61"/>
      <c r="E15" s="9">
        <v>3</v>
      </c>
      <c r="F15" s="9">
        <v>2.5</v>
      </c>
      <c r="G15" s="9">
        <v>2</v>
      </c>
      <c r="H15" s="9" t="s">
        <v>17</v>
      </c>
      <c r="I15" s="67"/>
      <c r="J15" s="68"/>
      <c r="K15" s="69"/>
      <c r="M15" s="11"/>
      <c r="R15"/>
      <c r="S15"/>
      <c r="T15"/>
    </row>
    <row r="16" spans="1:20" ht="24" x14ac:dyDescent="0.25">
      <c r="A16" s="12" t="s">
        <v>18</v>
      </c>
      <c r="B16" s="13" t="s">
        <v>19</v>
      </c>
      <c r="C16" s="14">
        <v>5</v>
      </c>
      <c r="D16" s="62"/>
      <c r="E16" s="14" t="s">
        <v>94</v>
      </c>
      <c r="F16" s="14" t="s">
        <v>95</v>
      </c>
      <c r="G16" s="14" t="s">
        <v>96</v>
      </c>
      <c r="H16" s="14" t="s">
        <v>17</v>
      </c>
      <c r="I16" s="78"/>
      <c r="J16" s="79"/>
      <c r="K16" s="80"/>
      <c r="M16" s="15"/>
      <c r="R16"/>
      <c r="S16"/>
      <c r="T16"/>
    </row>
    <row r="17" spans="1:20" x14ac:dyDescent="0.25">
      <c r="A17" s="3" t="s">
        <v>107</v>
      </c>
      <c r="B17" s="4"/>
      <c r="C17" s="5"/>
      <c r="D17" s="6"/>
      <c r="E17" s="5"/>
      <c r="F17" s="5"/>
      <c r="G17" s="5"/>
      <c r="H17" s="5"/>
      <c r="I17" s="75"/>
      <c r="J17" s="76"/>
      <c r="K17" s="77"/>
      <c r="M17" s="15"/>
      <c r="R17"/>
      <c r="S17"/>
      <c r="T17"/>
    </row>
    <row r="18" spans="1:20" x14ac:dyDescent="0.25">
      <c r="A18" s="16" t="s">
        <v>20</v>
      </c>
      <c r="B18" s="17" t="s">
        <v>21</v>
      </c>
      <c r="C18" s="18">
        <v>5</v>
      </c>
      <c r="D18" s="61"/>
      <c r="E18" s="14" t="s">
        <v>94</v>
      </c>
      <c r="F18" s="14" t="s">
        <v>95</v>
      </c>
      <c r="G18" s="14" t="s">
        <v>96</v>
      </c>
      <c r="H18" s="14" t="s">
        <v>17</v>
      </c>
      <c r="I18" s="67"/>
      <c r="J18" s="68"/>
      <c r="K18" s="69"/>
      <c r="M18" s="15"/>
      <c r="R18"/>
      <c r="S18"/>
      <c r="T18"/>
    </row>
    <row r="19" spans="1:20" ht="24" x14ac:dyDescent="0.25">
      <c r="A19" s="16" t="s">
        <v>22</v>
      </c>
      <c r="B19" s="17" t="s">
        <v>23</v>
      </c>
      <c r="C19" s="18">
        <v>5</v>
      </c>
      <c r="D19" s="61"/>
      <c r="E19" s="14" t="s">
        <v>94</v>
      </c>
      <c r="F19" s="14" t="s">
        <v>95</v>
      </c>
      <c r="G19" s="14" t="s">
        <v>96</v>
      </c>
      <c r="H19" s="14" t="s">
        <v>17</v>
      </c>
      <c r="I19" s="67"/>
      <c r="J19" s="68"/>
      <c r="K19" s="69"/>
      <c r="M19" s="11"/>
      <c r="R19"/>
      <c r="S19"/>
      <c r="T19"/>
    </row>
    <row r="20" spans="1:20" ht="13.5" customHeight="1" x14ac:dyDescent="0.25">
      <c r="A20" s="16" t="s">
        <v>24</v>
      </c>
      <c r="B20" s="17" t="s">
        <v>25</v>
      </c>
      <c r="C20" s="18">
        <v>5</v>
      </c>
      <c r="D20" s="61"/>
      <c r="E20" s="14" t="s">
        <v>94</v>
      </c>
      <c r="F20" s="14" t="s">
        <v>95</v>
      </c>
      <c r="G20" s="14" t="s">
        <v>96</v>
      </c>
      <c r="H20" s="14" t="s">
        <v>17</v>
      </c>
      <c r="I20" s="67"/>
      <c r="J20" s="68"/>
      <c r="K20" s="69"/>
      <c r="M20" s="19"/>
      <c r="R20"/>
      <c r="S20"/>
      <c r="T20"/>
    </row>
    <row r="21" spans="1:20" x14ac:dyDescent="0.25">
      <c r="A21" s="16" t="s">
        <v>26</v>
      </c>
      <c r="B21" s="17" t="s">
        <v>27</v>
      </c>
      <c r="C21" s="18">
        <v>5</v>
      </c>
      <c r="D21" s="61"/>
      <c r="E21" s="14" t="s">
        <v>94</v>
      </c>
      <c r="F21" s="14" t="s">
        <v>95</v>
      </c>
      <c r="G21" s="14" t="s">
        <v>96</v>
      </c>
      <c r="H21" s="14" t="s">
        <v>17</v>
      </c>
      <c r="I21" s="67"/>
      <c r="J21" s="68"/>
      <c r="K21" s="69"/>
      <c r="M21" s="19"/>
      <c r="R21"/>
      <c r="S21"/>
      <c r="T21"/>
    </row>
    <row r="22" spans="1:20" x14ac:dyDescent="0.25">
      <c r="A22" s="16" t="s">
        <v>28</v>
      </c>
      <c r="B22" s="17" t="s">
        <v>29</v>
      </c>
      <c r="C22" s="18">
        <v>5</v>
      </c>
      <c r="D22" s="61"/>
      <c r="E22" s="14" t="s">
        <v>94</v>
      </c>
      <c r="F22" s="14" t="s">
        <v>95</v>
      </c>
      <c r="G22" s="14" t="s">
        <v>96</v>
      </c>
      <c r="H22" s="14" t="s">
        <v>17</v>
      </c>
      <c r="I22" s="67"/>
      <c r="J22" s="68"/>
      <c r="K22" s="69"/>
      <c r="M22" s="15"/>
      <c r="R22"/>
      <c r="S22"/>
      <c r="T22"/>
    </row>
    <row r="23" spans="1:20" x14ac:dyDescent="0.25">
      <c r="A23" s="16" t="s">
        <v>30</v>
      </c>
      <c r="B23" s="17" t="s">
        <v>136</v>
      </c>
      <c r="C23" s="18">
        <v>5</v>
      </c>
      <c r="D23" s="61"/>
      <c r="E23" s="14" t="s">
        <v>94</v>
      </c>
      <c r="F23" s="14" t="s">
        <v>95</v>
      </c>
      <c r="G23" s="14" t="s">
        <v>96</v>
      </c>
      <c r="H23" s="14" t="s">
        <v>17</v>
      </c>
      <c r="I23" s="67"/>
      <c r="J23" s="68"/>
      <c r="K23" s="69"/>
      <c r="M23" s="15"/>
      <c r="R23"/>
      <c r="S23"/>
      <c r="T23"/>
    </row>
    <row r="24" spans="1:20" x14ac:dyDescent="0.25">
      <c r="A24" s="16" t="s">
        <v>137</v>
      </c>
      <c r="B24" s="17" t="s">
        <v>108</v>
      </c>
      <c r="C24" s="18">
        <v>8</v>
      </c>
      <c r="D24" s="61"/>
      <c r="E24" s="14" t="s">
        <v>97</v>
      </c>
      <c r="F24" s="14" t="s">
        <v>98</v>
      </c>
      <c r="G24" s="14" t="s">
        <v>99</v>
      </c>
      <c r="H24" s="14" t="s">
        <v>100</v>
      </c>
      <c r="I24" s="67"/>
      <c r="J24" s="68"/>
      <c r="K24" s="69"/>
      <c r="M24" s="15"/>
      <c r="R24"/>
      <c r="S24"/>
      <c r="T24"/>
    </row>
    <row r="25" spans="1:20" ht="24" x14ac:dyDescent="0.25">
      <c r="A25" s="16" t="s">
        <v>31</v>
      </c>
      <c r="B25" s="8" t="s">
        <v>32</v>
      </c>
      <c r="C25" s="9">
        <v>5</v>
      </c>
      <c r="D25" s="61"/>
      <c r="E25" s="14" t="s">
        <v>94</v>
      </c>
      <c r="F25" s="14" t="s">
        <v>95</v>
      </c>
      <c r="G25" s="14" t="s">
        <v>96</v>
      </c>
      <c r="H25" s="14" t="s">
        <v>17</v>
      </c>
      <c r="I25" s="67"/>
      <c r="J25" s="68"/>
      <c r="K25" s="69"/>
      <c r="M25" s="15"/>
      <c r="R25"/>
      <c r="S25"/>
      <c r="T25"/>
    </row>
    <row r="26" spans="1:20" x14ac:dyDescent="0.25">
      <c r="A26" s="7" t="s">
        <v>33</v>
      </c>
      <c r="B26" s="8" t="s">
        <v>34</v>
      </c>
      <c r="C26" s="9">
        <v>5</v>
      </c>
      <c r="D26" s="61"/>
      <c r="E26" s="14" t="s">
        <v>94</v>
      </c>
      <c r="F26" s="14" t="s">
        <v>95</v>
      </c>
      <c r="G26" s="14" t="s">
        <v>96</v>
      </c>
      <c r="H26" s="14" t="s">
        <v>17</v>
      </c>
      <c r="I26" s="67"/>
      <c r="J26" s="68"/>
      <c r="K26" s="69"/>
      <c r="M26" s="11"/>
      <c r="R26"/>
      <c r="S26"/>
      <c r="T26"/>
    </row>
    <row r="27" spans="1:20" x14ac:dyDescent="0.25">
      <c r="A27" s="7" t="s">
        <v>35</v>
      </c>
      <c r="B27" s="8" t="s">
        <v>36</v>
      </c>
      <c r="C27" s="9">
        <v>5</v>
      </c>
      <c r="D27" s="61"/>
      <c r="E27" s="14" t="s">
        <v>94</v>
      </c>
      <c r="F27" s="14" t="s">
        <v>95</v>
      </c>
      <c r="G27" s="14" t="s">
        <v>96</v>
      </c>
      <c r="H27" s="14" t="s">
        <v>17</v>
      </c>
      <c r="I27" s="67"/>
      <c r="J27" s="68"/>
      <c r="K27" s="69"/>
      <c r="M27" s="11"/>
      <c r="R27"/>
      <c r="S27"/>
      <c r="T27"/>
    </row>
    <row r="28" spans="1:20" ht="48" x14ac:dyDescent="0.25">
      <c r="A28" s="7" t="s">
        <v>37</v>
      </c>
      <c r="B28" s="8" t="s">
        <v>116</v>
      </c>
      <c r="C28" s="9">
        <v>15</v>
      </c>
      <c r="D28" s="61"/>
      <c r="E28" s="9" t="s">
        <v>101</v>
      </c>
      <c r="F28" s="9" t="s">
        <v>102</v>
      </c>
      <c r="G28" s="9" t="s">
        <v>103</v>
      </c>
      <c r="H28" s="9" t="s">
        <v>104</v>
      </c>
      <c r="I28" s="67"/>
      <c r="J28" s="68"/>
      <c r="K28" s="69"/>
      <c r="M28" s="19"/>
      <c r="R28"/>
      <c r="S28"/>
      <c r="T28"/>
    </row>
    <row r="29" spans="1:20" ht="48" x14ac:dyDescent="0.25">
      <c r="A29" s="7" t="s">
        <v>38</v>
      </c>
      <c r="B29" s="8" t="s">
        <v>39</v>
      </c>
      <c r="C29" s="9">
        <v>15</v>
      </c>
      <c r="D29" s="61"/>
      <c r="E29" s="9" t="s">
        <v>101</v>
      </c>
      <c r="F29" s="9" t="s">
        <v>102</v>
      </c>
      <c r="G29" s="9" t="s">
        <v>103</v>
      </c>
      <c r="H29" s="9" t="s">
        <v>104</v>
      </c>
      <c r="I29" s="67"/>
      <c r="J29" s="68"/>
      <c r="K29" s="69"/>
      <c r="M29" s="20"/>
      <c r="R29"/>
      <c r="S29"/>
      <c r="T29"/>
    </row>
    <row r="30" spans="1:20" x14ac:dyDescent="0.25">
      <c r="A30" s="21" t="s">
        <v>40</v>
      </c>
      <c r="B30" s="22"/>
      <c r="C30" s="23"/>
      <c r="D30" s="24"/>
      <c r="E30" s="23"/>
      <c r="F30" s="23"/>
      <c r="G30" s="23"/>
      <c r="H30" s="23"/>
      <c r="I30" s="81"/>
      <c r="J30" s="82"/>
      <c r="K30" s="83"/>
      <c r="M30" s="15"/>
      <c r="R30"/>
      <c r="S30"/>
      <c r="T30"/>
    </row>
    <row r="31" spans="1:20" x14ac:dyDescent="0.25">
      <c r="A31" s="12" t="s">
        <v>41</v>
      </c>
      <c r="B31" s="13" t="s">
        <v>42</v>
      </c>
      <c r="C31" s="9">
        <v>4</v>
      </c>
      <c r="D31" s="61"/>
      <c r="E31" s="9">
        <v>4</v>
      </c>
      <c r="F31" s="9">
        <v>3.5</v>
      </c>
      <c r="G31" s="9">
        <v>3</v>
      </c>
      <c r="H31" s="9" t="s">
        <v>17</v>
      </c>
      <c r="I31" s="67"/>
      <c r="J31" s="68"/>
      <c r="K31" s="69"/>
      <c r="M31" s="15"/>
      <c r="R31"/>
      <c r="S31"/>
      <c r="T31"/>
    </row>
    <row r="32" spans="1:20" x14ac:dyDescent="0.25">
      <c r="A32" s="27" t="s">
        <v>43</v>
      </c>
      <c r="B32" s="28"/>
      <c r="C32" s="25"/>
      <c r="D32" s="24"/>
      <c r="E32" s="23"/>
      <c r="F32" s="23"/>
      <c r="G32" s="23"/>
      <c r="H32" s="23"/>
      <c r="I32" s="23"/>
      <c r="J32" s="25"/>
      <c r="K32" s="26"/>
      <c r="M32" s="15"/>
      <c r="R32"/>
      <c r="S32"/>
      <c r="T32"/>
    </row>
    <row r="33" spans="1:20" x14ac:dyDescent="0.25">
      <c r="A33" s="12" t="s">
        <v>44</v>
      </c>
      <c r="B33" s="13" t="s">
        <v>138</v>
      </c>
      <c r="C33" s="14">
        <v>5</v>
      </c>
      <c r="D33" s="62"/>
      <c r="E33" s="14" t="s">
        <v>94</v>
      </c>
      <c r="F33" s="14" t="s">
        <v>95</v>
      </c>
      <c r="G33" s="14" t="s">
        <v>96</v>
      </c>
      <c r="H33" s="14" t="s">
        <v>17</v>
      </c>
      <c r="I33" s="78"/>
      <c r="J33" s="79"/>
      <c r="K33" s="80"/>
      <c r="M33" s="11"/>
      <c r="R33"/>
      <c r="S33"/>
      <c r="T33"/>
    </row>
    <row r="34" spans="1:20" x14ac:dyDescent="0.25">
      <c r="A34" s="29"/>
      <c r="C34" s="30" t="s">
        <v>45</v>
      </c>
      <c r="D34" s="31">
        <f>SUBTOTAL(109,D13:D33)</f>
        <v>0</v>
      </c>
      <c r="E34" s="10"/>
      <c r="F34" s="10"/>
      <c r="G34" s="10"/>
      <c r="H34" s="10"/>
      <c r="I34" s="30"/>
      <c r="T34"/>
    </row>
    <row r="35" spans="1:20" x14ac:dyDescent="0.25">
      <c r="A35" s="32"/>
      <c r="C35" s="1"/>
      <c r="D35" s="30"/>
      <c r="E35" s="30"/>
      <c r="F35" s="30"/>
      <c r="G35" s="30"/>
      <c r="H35" s="30"/>
      <c r="I35" s="30"/>
      <c r="J35" s="30"/>
      <c r="K35" s="10"/>
      <c r="T35"/>
    </row>
    <row r="36" spans="1:20" x14ac:dyDescent="0.25">
      <c r="A36" s="52" t="s">
        <v>46</v>
      </c>
      <c r="B36" s="53" t="s">
        <v>47</v>
      </c>
      <c r="C36" s="53" t="s">
        <v>110</v>
      </c>
      <c r="D36" s="54" t="s">
        <v>117</v>
      </c>
      <c r="K36" s="10"/>
      <c r="T36"/>
    </row>
    <row r="37" spans="1:20" x14ac:dyDescent="0.25">
      <c r="A37" s="55" t="s">
        <v>91</v>
      </c>
      <c r="B37" s="56" t="s">
        <v>48</v>
      </c>
      <c r="C37" s="56" t="s">
        <v>114</v>
      </c>
      <c r="D37" s="57" t="s">
        <v>49</v>
      </c>
      <c r="E37" s="1"/>
      <c r="F37" s="1"/>
      <c r="G37" s="1"/>
      <c r="H37" s="1"/>
      <c r="I37" s="1"/>
      <c r="J37" s="1"/>
      <c r="K37" s="10"/>
      <c r="T37"/>
    </row>
    <row r="38" spans="1:20" x14ac:dyDescent="0.25">
      <c r="A38" s="55" t="s">
        <v>109</v>
      </c>
      <c r="B38" s="56" t="s">
        <v>50</v>
      </c>
      <c r="C38" s="56" t="s">
        <v>113</v>
      </c>
      <c r="D38" s="57" t="s">
        <v>51</v>
      </c>
      <c r="E38" s="1"/>
      <c r="F38" s="1"/>
      <c r="G38" s="1"/>
      <c r="H38" s="1"/>
      <c r="I38" s="1"/>
      <c r="J38" s="1"/>
      <c r="K38" s="10"/>
      <c r="T38"/>
    </row>
    <row r="39" spans="1:20" x14ac:dyDescent="0.25">
      <c r="A39" s="55" t="s">
        <v>92</v>
      </c>
      <c r="B39" s="56" t="s">
        <v>52</v>
      </c>
      <c r="C39" s="56" t="s">
        <v>112</v>
      </c>
      <c r="D39" s="57" t="s">
        <v>53</v>
      </c>
      <c r="E39" s="1"/>
      <c r="F39" s="1"/>
      <c r="G39" s="1"/>
      <c r="H39" s="1"/>
      <c r="I39" s="1"/>
      <c r="J39" s="1"/>
      <c r="K39" s="10"/>
      <c r="T39"/>
    </row>
    <row r="40" spans="1:20" x14ac:dyDescent="0.25">
      <c r="A40" s="58" t="s">
        <v>55</v>
      </c>
      <c r="B40" s="59" t="s">
        <v>54</v>
      </c>
      <c r="C40" s="59" t="s">
        <v>115</v>
      </c>
      <c r="D40" s="60" t="s">
        <v>111</v>
      </c>
      <c r="E40" s="33"/>
      <c r="F40" s="30"/>
      <c r="G40" s="30"/>
      <c r="H40" s="30"/>
      <c r="I40" s="30"/>
      <c r="J40" s="30"/>
      <c r="K40" s="10"/>
      <c r="T40"/>
    </row>
    <row r="41" spans="1:20" x14ac:dyDescent="0.25">
      <c r="A41" s="32"/>
      <c r="C41" s="1"/>
      <c r="D41" s="30"/>
      <c r="E41" s="30"/>
      <c r="F41" s="30"/>
      <c r="G41" s="30"/>
      <c r="H41" s="30"/>
      <c r="I41" s="30"/>
      <c r="J41" s="30"/>
      <c r="K41" s="10"/>
      <c r="T41"/>
    </row>
    <row r="42" spans="1:20" ht="14.85" customHeight="1" x14ac:dyDescent="0.25">
      <c r="A42" s="34"/>
      <c r="B42" s="34"/>
      <c r="C42" s="34"/>
    </row>
    <row r="43" spans="1:20" x14ac:dyDescent="0.25">
      <c r="A43" s="66" t="s">
        <v>56</v>
      </c>
      <c r="B43" s="84"/>
      <c r="C43" s="84"/>
    </row>
    <row r="44" spans="1:20" x14ac:dyDescent="0.25">
      <c r="A44" s="46"/>
      <c r="B44" s="84"/>
      <c r="C44" s="84"/>
      <c r="D44" s="34"/>
      <c r="E44" s="34"/>
      <c r="F44" s="34"/>
      <c r="G44" s="34"/>
      <c r="H44" s="34"/>
      <c r="I44" s="34"/>
    </row>
    <row r="45" spans="1:20" s="35" customFormat="1" ht="15" customHeight="1" x14ac:dyDescent="0.25">
      <c r="A45" s="65"/>
      <c r="B45" s="86"/>
      <c r="C45" s="86"/>
      <c r="H45" s="15"/>
      <c r="I45" s="15"/>
      <c r="J45" s="15"/>
      <c r="K45" s="15"/>
      <c r="L45" s="15"/>
      <c r="M45" s="15"/>
      <c r="N45" s="15"/>
      <c r="O45" s="15"/>
      <c r="P45" s="15"/>
      <c r="Q45" s="15"/>
    </row>
    <row r="46" spans="1:20" x14ac:dyDescent="0.25">
      <c r="B46"/>
      <c r="H46" s="1"/>
      <c r="I46" s="1"/>
      <c r="J46" s="1"/>
      <c r="R46"/>
      <c r="S46"/>
      <c r="T46"/>
    </row>
    <row r="47" spans="1:20" x14ac:dyDescent="0.25">
      <c r="B47"/>
      <c r="H47" s="1"/>
      <c r="I47" s="1"/>
      <c r="J47" s="1"/>
      <c r="R47"/>
      <c r="S47"/>
      <c r="T47"/>
    </row>
    <row r="48" spans="1:20" ht="14.85" customHeight="1" x14ac:dyDescent="0.25">
      <c r="B48"/>
      <c r="H48" s="1"/>
      <c r="I48" s="1"/>
      <c r="J48" s="1"/>
      <c r="R48"/>
      <c r="S48"/>
      <c r="T48"/>
    </row>
    <row r="49" spans="1:20" x14ac:dyDescent="0.25">
      <c r="B49"/>
      <c r="H49" s="1"/>
      <c r="I49" s="1"/>
      <c r="J49" s="1"/>
      <c r="R49"/>
      <c r="S49"/>
      <c r="T49"/>
    </row>
    <row r="50" spans="1:20" ht="49.5" customHeight="1" x14ac:dyDescent="0.25">
      <c r="A50" s="85"/>
      <c r="B50" s="85"/>
      <c r="C50" s="85"/>
      <c r="D50" s="85"/>
      <c r="E50" s="85"/>
      <c r="F50" s="85"/>
      <c r="G50" s="85"/>
      <c r="H50" s="85"/>
      <c r="I50" s="85"/>
      <c r="J50" s="85"/>
      <c r="K50" s="85"/>
    </row>
    <row r="51" spans="1:20" x14ac:dyDescent="0.25">
      <c r="B51" s="33"/>
      <c r="C51" s="33"/>
    </row>
  </sheetData>
  <sheetProtection selectLockedCells="1"/>
  <mergeCells count="29">
    <mergeCell ref="B43:C43"/>
    <mergeCell ref="A50:K50"/>
    <mergeCell ref="B44:C44"/>
    <mergeCell ref="B45:C45"/>
    <mergeCell ref="I33:K33"/>
    <mergeCell ref="I20:K20"/>
    <mergeCell ref="I21:K21"/>
    <mergeCell ref="I22:K22"/>
    <mergeCell ref="I23:K23"/>
    <mergeCell ref="I24:K24"/>
    <mergeCell ref="I25:K25"/>
    <mergeCell ref="I31:K31"/>
    <mergeCell ref="I26:K26"/>
    <mergeCell ref="I27:K27"/>
    <mergeCell ref="I28:K28"/>
    <mergeCell ref="I29:K29"/>
    <mergeCell ref="I30:K30"/>
    <mergeCell ref="I19:K19"/>
    <mergeCell ref="B3:C3"/>
    <mergeCell ref="C8:I8"/>
    <mergeCell ref="C9:I9"/>
    <mergeCell ref="C10:I10"/>
    <mergeCell ref="C11:I11"/>
    <mergeCell ref="I13:K13"/>
    <mergeCell ref="I14:K14"/>
    <mergeCell ref="I15:K15"/>
    <mergeCell ref="I16:K16"/>
    <mergeCell ref="I17:K17"/>
    <mergeCell ref="I18:K18"/>
  </mergeCells>
  <pageMargins left="0.25" right="0.25" top="0.75" bottom="0.75" header="0.3" footer="0.3"/>
  <pageSetup paperSize="9" scale="56" orientation="landscape" r:id="rId1"/>
  <headerFoot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5</xdr:row>
                    <xdr:rowOff>161925</xdr:rowOff>
                  </from>
                  <to>
                    <xdr:col>3</xdr:col>
                    <xdr:colOff>866775</xdr:colOff>
                    <xdr:row>7</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66675</xdr:colOff>
                    <xdr:row>5</xdr:row>
                    <xdr:rowOff>104775</xdr:rowOff>
                  </from>
                  <to>
                    <xdr:col>9</xdr:col>
                    <xdr:colOff>495300</xdr:colOff>
                    <xdr:row>7</xdr:row>
                    <xdr:rowOff>104775</xdr:rowOff>
                  </to>
                </anchor>
              </controlPr>
            </control>
          </mc:Choice>
        </mc:AlternateContent>
      </controls>
    </mc:Choice>
  </mc:AlternateContent>
  <tableParts count="2">
    <tablePart r:id="rId6"/>
    <tablePart r:id="rId7"/>
  </tableParts>
  <extLst>
    <ext xmlns:x14="http://schemas.microsoft.com/office/spreadsheetml/2009/9/main" uri="{CCE6A557-97BC-4b89-ADB6-D9C93CAAB3DF}">
      <x14:dataValidations xmlns:xm="http://schemas.microsoft.com/office/excel/2006/main" count="7">
        <x14:dataValidation type="list" allowBlank="1" showInputMessage="1" showErrorMessage="1" xr:uid="{87F7C425-0B83-994B-A56D-D4F9ECBA8C2F}">
          <x14:formula1>
            <xm:f>'Cell References'!$D$25:$D$29</xm:f>
          </x14:formula1>
          <xm:sqref>D15</xm:sqref>
        </x14:dataValidation>
        <x14:dataValidation type="list" allowBlank="1" showInputMessage="1" showErrorMessage="1" xr:uid="{25404290-EDD3-EF4D-B10A-40205E8BCC57}">
          <x14:formula1>
            <xm:f>'Cell References'!$D$21:$D$29</xm:f>
          </x14:formula1>
          <xm:sqref>D16 D18:D23 D25:D27 D33</xm:sqref>
        </x14:dataValidation>
        <x14:dataValidation type="list" allowBlank="1" showInputMessage="1" showErrorMessage="1" xr:uid="{F66B2794-5BB1-4C45-9973-A526F5C69C74}">
          <x14:formula1>
            <xm:f>'Cell References'!$D$15:$D$29</xm:f>
          </x14:formula1>
          <xm:sqref>D24</xm:sqref>
        </x14:dataValidation>
        <x14:dataValidation type="list" allowBlank="1" showInputMessage="1" showErrorMessage="1" xr:uid="{DF05C14D-D68A-4248-BF08-D9BF592E63F1}">
          <x14:formula1>
            <xm:f>'Cell References'!$D$1:$D$29</xm:f>
          </x14:formula1>
          <xm:sqref>D28:D29</xm:sqref>
        </x14:dataValidation>
        <x14:dataValidation type="list" allowBlank="1" showInputMessage="1" showErrorMessage="1" xr:uid="{07341999-395A-6546-B4C6-5B957A1BABB6}">
          <x14:formula1>
            <xm:f>'Cell References'!$D$23:$D$29</xm:f>
          </x14:formula1>
          <xm:sqref>D31</xm:sqref>
        </x14:dataValidation>
        <x14:dataValidation type="list" allowBlank="1" showInputMessage="1" showErrorMessage="1" xr:uid="{3FC281B6-585E-D843-ACF7-97E31558AFDF}">
          <x14:formula1>
            <xm:f>'Cell References'!$B$41:$B$43</xm:f>
          </x14:formula1>
          <xm:sqref>B12</xm:sqref>
        </x14:dataValidation>
        <x14:dataValidation type="list" allowBlank="1" showInputMessage="1" showErrorMessage="1" xr:uid="{50F7D3A1-DBF6-4A4C-8A9F-72617122B199}">
          <x14:formula1>
            <xm:f>'Cell References'!$E$41:$E$54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AAC8E-B9E1-0E49-824A-FB540A023EC1}">
  <dimension ref="A1:B17"/>
  <sheetViews>
    <sheetView workbookViewId="0">
      <selection activeCell="B17" sqref="B17"/>
    </sheetView>
  </sheetViews>
  <sheetFormatPr defaultColWidth="11.42578125" defaultRowHeight="15" x14ac:dyDescent="0.25"/>
  <cols>
    <col min="1" max="1" width="50.85546875" customWidth="1"/>
    <col min="2" max="2" width="137.140625" customWidth="1"/>
  </cols>
  <sheetData>
    <row r="1" spans="1:2" x14ac:dyDescent="0.25">
      <c r="A1" t="s">
        <v>122</v>
      </c>
      <c r="B1" t="s">
        <v>123</v>
      </c>
    </row>
    <row r="3" spans="1:2" x14ac:dyDescent="0.25">
      <c r="A3" t="s">
        <v>124</v>
      </c>
      <c r="B3" t="s">
        <v>139</v>
      </c>
    </row>
    <row r="4" spans="1:2" x14ac:dyDescent="0.25">
      <c r="A4" t="s">
        <v>127</v>
      </c>
      <c r="B4" t="s">
        <v>125</v>
      </c>
    </row>
    <row r="5" spans="1:2" x14ac:dyDescent="0.25">
      <c r="B5" t="s">
        <v>126</v>
      </c>
    </row>
    <row r="6" spans="1:2" x14ac:dyDescent="0.25">
      <c r="B6" t="s">
        <v>140</v>
      </c>
    </row>
    <row r="8" spans="1:2" x14ac:dyDescent="0.25">
      <c r="A8" t="s">
        <v>128</v>
      </c>
      <c r="B8" t="s">
        <v>141</v>
      </c>
    </row>
    <row r="10" spans="1:2" x14ac:dyDescent="0.25">
      <c r="A10" t="s">
        <v>129</v>
      </c>
      <c r="B10" t="s">
        <v>130</v>
      </c>
    </row>
    <row r="11" spans="1:2" ht="45" x14ac:dyDescent="0.25">
      <c r="B11" s="35" t="s">
        <v>142</v>
      </c>
    </row>
    <row r="12" spans="1:2" x14ac:dyDescent="0.25">
      <c r="B12" t="s">
        <v>131</v>
      </c>
    </row>
    <row r="13" spans="1:2" x14ac:dyDescent="0.25">
      <c r="B13" t="s">
        <v>132</v>
      </c>
    </row>
    <row r="15" spans="1:2" x14ac:dyDescent="0.25">
      <c r="A15" t="s">
        <v>133</v>
      </c>
      <c r="B15" t="s">
        <v>134</v>
      </c>
    </row>
    <row r="17" spans="1:2" ht="30" x14ac:dyDescent="0.25">
      <c r="A17" t="s">
        <v>135</v>
      </c>
      <c r="B17" s="35" t="s">
        <v>143</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3 4 1 b 1 f 6 - a 0 d d - 4 a d 4 - 9 1 c 0 - 7 7 a 3 2 a 1 1 e d 9 0 "   x m l n s = " h t t p : / / s c h e m a s . m i c r o s o f t . c o m / D a t a M a s h u p " > A A A A A O c E A A B Q S w M E F A A A C A g A / X M s V u z r 9 h q l A A A A 9 w A A A B I A A A B D b 2 5 m a W c v U G F j a 2 F n Z S 5 4 b W y F j 0 0 K w j A Y R K 9 S s m / + B C 3 l a 4 p 0 a 0 E Q x G 2 I s Q 2 2 q T S p 6 d 1 c e C S v Y E G r 7 l z O 8 A b e P G 5 3 y M e 2 i a 6 6 d 6 a z G W K Y o k h b 1 R 2 N r T I 0 + F O c o F z A V q q z r H Q 0 w d a l o z M Z q r 2 / p I S E E H B Y 4 K 6 v C K e U k U O 5 2 a l a t z I 2 1 n l p l U a f 1 f H / C g n Y v 2 Q E x 4 x x v E z Y C n M g c w u l s V + C T 8 K Y A v k p o R g a P / R a a B s X a y B z B P I + I Z 5 Q S w M E F A A A C A g A / X M s V n / Z J e 0 0 A g A A C g c A A B M A A A B G b 3 J t d W x h c y 9 T Z W N 0 a W 9 u M S 5 t z V R N a x s x E L 0 b 8 h + G L Y E 1 2 K 5 N M d S k L T Q m y a V p j V 3 o o f Q w 3 p 1 6 h b X S I m l t h 5 L / 3 p F l x 1 / a H E t 9 W W v e m 0 / N k 6 X M C a 1 g F r 6 D m 6 v W V c s W a C i H s a E 1 f A R J r g U w 0 7 X J i I 9 3 m 4 x k b 1 w b Q 8 r 9 0 G Y 5 1 3 q Z t j v M e Z N M q d Q r d p 1 r 5 3 Q J R q 9 t w j 7 f c S 6 p F 8 A v a N 3 X N I T r w L s z R + 0 K M p B p W Z f q y H V G k g s c B 3 M a z 9 O B P 8 l Y K 8 d l J c + 7 s H e b C l X u e 9 k B L x E D s v 0 f w q Z N R X T g J e w 2 B T p a a P M U 7 C s y W 0 a J G 1 H W J d h M G / I G z F y N 8 n D 2 Y 6 v 8 i N k 4 G n Y H / f 6 1 N z 9 o n c P R b 9 T v j o Z b Z I Z O 2 N 8 c h n P B + 2 F 3 F B z u U Z g d 9 5 a k X j N 0 n T z / t 4 X t 7 u F e S E d + p 0 4 3 I l z r l G 1 p 5 K 4 6 Q J g V k P 7 c d / a L H V U t J W g D J 8 a E U x a 4 E t o k l 9 j n H C u H c y G F e 4 r B V U V o U P F y c 3 q Y F E 9 W Z D w L r i I X f i 4 x H + e E q 3 O K Q W v W j i J r I 9 g t W o K S s g K V y G I E n 7 P O X A R 5 w J L g E R U u q N z u 8 Q X j k c 1 c 9 l u o 9 h 0 Y H p 9 v o B d h f + P 9 Q J 7 k P m 5 j 2 I n k 0 6 t F T 7 R 1 s P B x s s b y P a f r O T H M U H D P a y c o m s F Q k / N 0 1 y M 4 D Z X h s d c m S q s l W V g q v Z a U L 2 K M W c F b y G 8 d 5 i y c Q l Q R i n / s Y C 1 c A R U a p 7 z A X i M 5 w t I m 7 b M H 7 u J p C 8 D h a T u V S n j U G s X 8 7 8 U L g w b 5 n j c Y U e + H T 0 G + X m e n 5 s P m R 7 C L 3 Y 9 w j h Y s h u 4 X q N 1 u C R V t 6 u Y v U E s D B B Q A A A g I A P 1 z L F Y P y u m r p A A A A O k A A A A T A A A A W 0 N v b n R l b n R f V H l w Z X N d L n h t b G 2 O S w 7 C M A x E r x J 5 n 7 q w Q A g 1 Z Q H c g A t E w f 2 I 5 q P G R e F s L D g S V y B t d 4 i l Z + Z 5 5 v N 6 V 8 d k B / G g M f b e K d g U J Q h y x t 9 6 1 y q Y u J F 7 O N b V 9 R k o i h x 1 U U H H H A 6 I 0 X R k d S x 8 I J e d x o 9 W c z 7 H F o M 2 d 9 0 S b s t y h 8 Y 7 J s e S 5 x 9 Q V 2 d q 9 D S w u K Q s r 7 U Z B 3 F a c 3 O V A q b E u M j 4 l 7 A / e R 3 C 0 B v N 2 c Q k b Z R 2 I X E Z X n 8 B U E s B A h Q D F A A A C A g A / X M s V u z r 9 h q l A A A A 9 w A A A B I A A A A A A A A A A A A A A K Q B A A A A A E N v b m Z p Z y 9 Q Y W N r Y W d l L n h t b F B L A Q I U A x Q A A A g I A P 1 z L F Z / 2 S X t N A I A A A o H A A A T A A A A A A A A A A A A A A C k A d U A A A B G b 3 J t d W x h c y 9 T Z W N 0 a W 9 u M S 5 t U E s B A h Q D F A A A C A g A / X M s V g / K 6 a u k A A A A 6 Q A A A B M A A A A A A A A A A A A A A K Q B O g M A A F t D b 2 5 0 Z W 5 0 X 1 R 5 c G V z X S 5 4 b W x Q S w U G A A A A A A M A A w D C A A A A D w 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w s A A A A A A A B N 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k l z V H l w Z U R l d G V j d G l v b k V u Y W J s Z W Q i I F Z h b H V l P S J z V H J 1 Z S I g L z 4 8 L 1 N 0 Y W J s Z U V u d H J p Z X M + P C 9 J d G V t P j x J d G V t P j x J d G V t T G 9 j Y X R p b 2 4 + P E l 0 Z W 1 U e X B l P k Z v c m 1 1 b G E 8 L 0 l 0 Z W 1 U e X B l P j x J d G V t U G F 0 a D 5 T Z W N 0 a W 9 u M S 9 D c m V 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M i w m c X V v d D t r Z X l D b 2 x 1 b W 5 O Y W 1 l c y Z x d W 9 0 O z p b X S w m c X V v d D t x d W V y e V J l b G F 0 a W 9 u c 2 h p c H M m c X V v d D s 6 W 1 0 s J n F 1 b 3 Q 7 Y 2 9 s d W 1 u S W R l b n R p d G l l c y Z x d W 9 0 O z p b J n F 1 b 3 Q 7 U 2 V j d G l v b j E v Q 3 J l d y 9 B d X R v U m V t b 3 Z l Z E N v b H V t b n M x L n t D Y X R l Z 2 9 y e S w w f S Z x d W 9 0 O y w m c X V v d D t T Z W N 0 a W 9 u M S 9 D c m V 3 L 0 F 1 d G 9 S Z W 1 v d m V k Q 2 9 s d W 1 u c z E u e 2 F j d H V h b C B z Y 2 9 y Z S w x f S Z x d W 9 0 O 1 0 s J n F 1 b 3 Q 7 Q 2 9 s d W 1 u Q 2 9 1 b n Q m c X V v d D s 6 M i w m c X V v d D t L Z X l D b 2 x 1 b W 5 O Y W 1 l c y Z x d W 9 0 O z p b X S w m c X V v d D t D b 2 x 1 b W 5 J Z G V u d G l 0 a W V z J n F 1 b 3 Q 7 O l s m c X V v d D t T Z W N 0 a W 9 u M S 9 D c m V 3 L 0 F 1 d G 9 S Z W 1 v d m V k Q 2 9 s d W 1 u c z E u e 0 N h d G V n b 3 J 5 L D B 9 J n F 1 b 3 Q 7 L C Z x d W 9 0 O 1 N l Y 3 R p b 2 4 x L 0 N y Z X c v Q X V 0 b 1 J l b W 9 2 Z W R D b 2 x 1 b W 5 z M S 5 7 Y W N 0 d W F s I H N j b 3 J l L D F 9 J n F 1 b 3 Q 7 X S w m c X V v d D t S Z W x h d G l v b n N o a X B J b m Z v J n F 1 b 3 Q 7 O l t d f S I g L z 4 8 R W 5 0 c n k g V H l w Z T 0 i R m l s b F N 0 Y X R 1 c y I g V m F s d W U 9 I n N D b 2 1 w b G V 0 Z S I g L z 4 8 R W 5 0 c n k g V H l w Z T 0 i R m l s b E N v b H V t b k 5 h b W V z I i B W Y W x 1 Z T 0 i c 1 s m c X V v d D t D Y X R l Z 2 9 y e S Z x d W 9 0 O y w m c X V v d D t h Y 3 R 1 Y W w g c 2 N v c m U m c X V v d D t d I i A v P j x F b n R y e S B U e X B l P S J G a W x s Q 2 9 s d W 1 u V H l w Z X M i I F Z h b H V l P S J z Q U F B P S I g L z 4 8 R W 5 0 c n k g V H l w Z T 0 i R m l s b E x h c 3 R V c G R h d G V k I i B W Y W x 1 Z T 0 i Z D I w M j M t M D E t M D l U M T c 6 N D E 6 M T c u N D c w N T I y M F o i I C 8 + P E V u d H J 5 I F R 5 c G U 9 I k Z p b G x F c n J v c k N v d W 5 0 I i B W Y W x 1 Z T 0 i b D A i I C 8 + P E V u d H J 5 I F R 5 c G U 9 I k Z p b G x F c n J v c k N v Z G U i I F Z h b H V l P S J z V W 5 r b m 9 3 b i I g L z 4 8 R W 5 0 c n k g V H l w Z T 0 i R m l s b E N v d W 5 0 I i B W Y W x 1 Z T 0 i b D k 2 I i A v P j x F b n R y e S B U e X B l P S J B Z G R l Z F R v R G F 0 Y U 1 v Z G V s I i B W Y W x 1 Z T 0 i b D A i I C 8 + P E V u d H J 5 I F R 5 c G U 9 I l F 1 Z X J 5 S U Q i I F Z h b H V l P S J z M j d m Y z A 0 N G U t Z G Q 3 O S 0 0 M m F i L W J i M G Q t M D g w N T Y 0 O W Q 3 Z G U z I i A v P j w v U 3 R h Y m x l R W 5 0 c m l l c z 4 8 L 0 l 0 Z W 0 + P E l 0 Z W 0 + P E l 0 Z W 1 M b 2 N h d G l v b j 4 8 S X R l b V R 5 c G U + R m 9 y b X V s Y T w v S X R l b V R 5 c G U + P E l 0 Z W 1 Q Y X R o P l N l Y 3 R p b 2 4 x L 0 N y Z X c v U 2 9 1 c m N l P C 9 J d G V t U G F 0 a D 4 8 L 0 l 0 Z W 1 M b 2 N h d G l v b j 4 8 U 3 R h Y m x l R W 5 0 c m l l c y A v P j w v S X R l b T 4 8 S X R l b T 4 8 S X R l b U x v Y 2 F 0 a W 9 u P j x J d G V t V H l w Z T 5 G b 3 J t d W x h P C 9 J d G V t V H l w Z T 4 8 S X R l b V B h d G g + U 2 V j d G l v b j E v Q 3 J l d y 9 S Z W 1 v d m V k J T I w Y m 9 0 d G 9 t J T I w c m 9 3 c z w v S X R l b V B h d G g + P C 9 J d G V t T G 9 j Y X R p b 2 4 + P F N 0 Y W J s Z U V u d H J p Z X M g L z 4 8 L 0 l 0 Z W 0 + P E l 0 Z W 0 + P E l 0 Z W 1 M b 2 N h d G l v b j 4 8 S X R l b V R 5 c G U + R m 9 y b X V s Y T w v S X R l b V R 5 c G U + P E l 0 Z W 1 Q Y X R o P l N l Y 3 R p b 2 4 x L 0 N y Z X c v U m V t b 3 Z l Z C U y M G 9 0 a G V y J T I w Y 2 9 s d W 1 u c z w v S X R l b V B h d G g + P C 9 J d G V t T G 9 j Y X R p b 2 4 + P F N 0 Y W J s Z U V u d H J p Z X M g L z 4 8 L 0 l 0 Z W 0 + P E l 0 Z W 0 + P E l 0 Z W 1 M b 2 N h d G l v b j 4 8 S X R l b V R 5 c G U + R m 9 y b X V s Y T w v S X R l b V R 5 c G U + P E l 0 Z W 1 Q Y X R o P l N l Y 3 R p b 2 4 x L 0 N y Z X c v R X h w Y W 5 k Z W Q l M j B D b 2 5 0 Z W 5 0 P C 9 J d G V t U G F 0 a D 4 8 L 0 l 0 Z W 1 M b 2 N h d G l v b j 4 8 U 3 R h Y m x l R W 5 0 c m l l c y A v P j w v S X R l b T 4 8 S X R l b T 4 8 S X R l b U x v Y 2 F 0 a W 9 u P j x J d G V t V H l w Z T 5 G b 3 J t d W x h P C 9 J d G V t V H l w Z T 4 8 S X R l b V B h d G g + U 2 V j d G l v b j E v Q 3 J l d y 9 G a W x 0 Z X J l Z C U y M H J v d 3 M 8 L 0 l 0 Z W 1 Q Y X R o P j w v S X R l b U x v Y 2 F 0 a W 9 u P j x T d G F i b G V F b n R y a W V z I C 8 + P C 9 J d G V t P j x J d G V t P j x J d G V t T G 9 j Y X R p b 2 4 + P E l 0 Z W 1 U e X B l P k Z v c m 1 1 b G E 8 L 0 l 0 Z W 1 U e X B l P j x J d G V t U G F 0 a D 5 T Z W N 0 a W 9 u M S 9 D c m V 3 L 1 J l b W 9 2 Z W Q l M j B j b 2 x 1 b W 5 z P C 9 J d G V t U G F 0 a D 4 8 L 0 l 0 Z W 1 M b 2 N h d G l v b j 4 8 U 3 R h Y m x l R W 5 0 c m l l c y A v P j w v S X R l b T 4 8 S X R l b T 4 8 S X R l b U x v Y 2 F 0 a W 9 u P j x J d G V t V H l w Z T 5 G b 3 J t d W x h P C 9 J d G V t V H l w Z T 4 8 S X R l b V B h d G g + U 2 V j d G l v b j E v Q 3 J l d y 9 G a W x 0 Z X J l Z C U y M H J v d 3 M l M j A x P C 9 J d G V t U G F 0 a D 4 8 L 0 l 0 Z W 1 M b 2 N h d G l v b j 4 8 U 3 R h Y m x l R W 5 0 c m l l c y A v P j w v S X R l b T 4 8 L 0 l 0 Z W 1 z P j w v T G 9 j Y W x Q Y W N r Y W d l T W V 0 Y W R h d G F G a W x l P h Y A A A B Q S w U G A A A A A A A A A A A A A A A A A A A A A A A A + w I A A D C C A v c G C S q G S I b 3 D Q E H A 6 C C A u g w g g L k A g E A M Y I C X z C C A l s C A Q A w Q z A 3 M T U w M w Y D V Q Q D E y x N a W N y b 3 N v Z n Q u T 2 Z m a W N l L k V 4 Y 2 V s L l B y b 3 R l Y 3 R l Z E R h d G F T Z X J 2 a W N l c w I I I j h P M o y E 7 S w w D Q Y J K o Z I h v c N A Q E B B Q A E g g I A e 3 o N 9 z / 9 z n d G 7 + 8 l t m o 7 + Y E 5 k Z j I G w h p g L Y T 7 W 5 Q d + j w U B d 4 5 u d K g 2 B X g K P Z u v f r 4 n W V E K I Y 4 X m q 5 o Y c A 4 i n W K k u / k l f 0 S + + W Y W z A S s w c 3 J d o j d 9 b f G k D Q X 6 a i O z m C e + 0 O u 9 k Z 8 k w B N / u j D T J A U Z r 0 Z D A j k H 4 g U Z D 7 7 w z N Q J K U n l 1 j m M Q s 0 k m + m + B U r J d Q Y I 5 f R T Z s 2 f U J F e L N K A L h B c W i 4 g x + w d M b L p H I 7 7 s L 6 q Y 4 Q 5 u l c J H I x 8 D 7 m 1 v t o i p j T t l l E j s v l G t J h m e 5 9 L U D h o k K F L K f V K 2 U u f G G F T c K c E V D V b Y K c z o a b Y o p R 7 k f d 5 / K 7 g 1 u m d X E z 7 8 o e k a G q Y u J 2 s S B S 0 R o I m E B l w C 9 1 6 Q E O J F r 6 a g 2 s L h U 3 8 1 j q f X 8 E U U z a L b v i s X A a l K E C E s f J X o j b E 8 3 b v e j / i X h o + J T G u u p g + M x D U P j e M D 8 z 2 s l 1 N z V 4 z o z z D m p D B R S W Q d 4 M 0 D Q l 6 y R r m L K i x 9 q M u G W f X e P A r D o Y 6 I k j w P t 8 r G x I 4 Q 2 D t g z j D / K t Z z X y Y q 2 A + U B d j Q Y M U X b Q 7 C F a b x p f i T 9 L z G w Z P d c t X s d 1 g X N y F W m E B I n I c M j F L 9 z m a T t 2 1 J p h D R T P 4 6 e Y y 6 u H Z 5 s X I 4 1 n o U B t f 0 j q i 2 6 5 J d j Y t 2 b w 4 d F s A b T / a D y h g t y F B I q D R d 0 S z L / b N N u u + u D 9 S 7 b y D w 0 H J Q A e t 7 m 5 k r s R g x L Q w f A Y J K o Z I h v c N A Q c B M B 0 G C W C G S A F l A w Q B K g Q Q Q c h G n k 8 X 4 a Z 3 r K A 4 T i A O q I B Q 7 y M C 0 v D H 2 4 H l Q z d r 9 l Z r f 6 e o W 3 n 7 N E o e 7 U u G y o W Z m c z I A l Z f L 6 G 4 s 5 C + 8 u L g m F X 2 / M n B o g n Q / X / Z Y N t 3 4 w Z 1 C o T 7 U g Z B F w t S 1 n S P u 7 O e X v w = < / D a t a M a s h u p > 
</file>

<file path=customXml/itemProps1.xml><?xml version="1.0" encoding="utf-8"?>
<ds:datastoreItem xmlns:ds="http://schemas.openxmlformats.org/officeDocument/2006/customXml" ds:itemID="{3E99B7B9-C47F-134D-9135-0B805E41508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Cell References</vt:lpstr>
      <vt:lpstr> Umpire Evalation 1</vt:lpstr>
      <vt:lpstr>Instructions</vt:lpstr>
      <vt:lpstr>' Umpire Evalation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Don Farr</cp:lastModifiedBy>
  <dcterms:created xsi:type="dcterms:W3CDTF">2023-01-09T17:17:52Z</dcterms:created>
  <dcterms:modified xsi:type="dcterms:W3CDTF">2023-06-11T23:53:47Z</dcterms:modified>
</cp:coreProperties>
</file>